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00" windowHeight="9345" activeTab="0"/>
  </bookViews>
  <sheets>
    <sheet name="LOG-01-002-xxx-xxx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<sst xmlns="http://schemas.openxmlformats.org/spreadsheetml/2006/main" count="43" uniqueCount="23">
  <si>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Monday</t>
  </si>
  <si>
    <t>November</t>
  </si>
  <si>
    <t>8N0 906 018 CB</t>
  </si>
  <si>
    <t>1.8L R4/5VT         0003</t>
  </si>
  <si>
    <t>Group A:</t>
  </si>
  <si>
    <t>'002</t>
  </si>
  <si>
    <t>Group B:</t>
  </si>
  <si>
    <t xml:space="preserve"> Not Running</t>
  </si>
  <si>
    <t>Group C:</t>
  </si>
  <si>
    <t>RPM</t>
  </si>
  <si>
    <t>Load</t>
  </si>
  <si>
    <t>Inj. On Time</t>
  </si>
  <si>
    <t>Mass Flow</t>
  </si>
  <si>
    <t>TIME</t>
  </si>
  <si>
    <t>Marker</t>
  </si>
  <si>
    <t>STAMP</t>
  </si>
  <si>
    <t xml:space="preserve"> /min</t>
  </si>
  <si>
    <t xml:space="preserve"> %</t>
  </si>
  <si>
    <t xml:space="preserve"> ms</t>
  </si>
  <si>
    <t xml:space="preserve"> g/s</t>
  </si>
  <si>
    <t>'115</t>
  </si>
  <si>
    <t>Absolute Pres.</t>
  </si>
  <si>
    <t xml:space="preserve"> mbar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</si>
</sst>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Calculated/Actual boost runs   1 - 4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'LOG-01-002-xxx-xxx'!$H$8:$H$45</c:f>
              <c:numCache/>
            </c:numRef>
          </c:xVal>
          <c:yVal>
            <c:numRef>
              <c:f>'LOG-01-002-xxx-xxx'!$I$8:$I$45</c:f>
              <c:numCache/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'LOG-01-002-xxx-xxx'!$H$144:$H$186</c:f>
              <c:numCache/>
            </c:numRef>
          </c:xVal>
          <c:yVal>
            <c:numRef>
              <c:f>'LOG-01-002-xxx-xxx'!$I$144:$I$186</c:f>
              <c:numCache/>
            </c:numRef>
          </c:yVal>
          <c:smooth val="1"/>
        </c:ser>
        <c:axId val="63677847"/>
        <c:axId val="36229712"/>
      </c:scatterChart>
      <c:valAx>
        <c:axId val="63677847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crossBetween val="midCat"/>
        <c:dispUnits/>
      </c:valAx>
      <c:valAx>
        <c:axId val="36229712"/>
        <c:scaling>
          <c:orientation val="minMax"/>
          <c:max val="1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Calculated/Actual boost runs 2 - 5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5"/>
          <c:w val="0.9625"/>
          <c:h val="0.81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'LOG-01-002-xxx-xxx'!$H$47:$H$90</c:f>
              <c:numCache/>
            </c:numRef>
          </c:xVal>
          <c:yVal>
            <c:numRef>
              <c:f>'LOG-01-002-xxx-xxx'!$I$47:$I$90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'LOG-01-002-xxx-xxx'!$H$188:$H$225</c:f>
              <c:numCache/>
            </c:numRef>
          </c:xVal>
          <c:yVal>
            <c:numRef>
              <c:f>'LOG-01-002-xxx-xxx'!$I$188:$I$225</c:f>
              <c:numCache/>
            </c:numRef>
          </c:yVal>
          <c:smooth val="1"/>
        </c:ser>
        <c:axId val="57631953"/>
        <c:axId val="48925530"/>
      </c:scatterChart>
      <c:valAx>
        <c:axId val="57631953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crossBetween val="midCat"/>
        <c:dispUnits/>
      </c:valAx>
      <c:valAx>
        <c:axId val="48925530"/>
        <c:scaling>
          <c:orientation val="minMax"/>
          <c:max val="1.4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1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Calculated/Actual boost runs 3 - 6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'LOG-01-002-xxx-xxx'!$H$92:$H$134</c:f>
              <c:numCache/>
            </c:numRef>
          </c:xVal>
          <c:yVal>
            <c:numRef>
              <c:f>'LOG-01-002-xxx-xxx'!$I$92:$I$134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'LOG-01-002-xxx-xxx'!$H$227:$H$268</c:f>
              <c:numCache/>
            </c:numRef>
          </c:xVal>
          <c:yVal>
            <c:numRef>
              <c:f>'LOG-01-002-xxx-xxx'!$I$227:$I$268</c:f>
              <c:numCache/>
            </c:numRef>
          </c:yVal>
          <c:smooth val="1"/>
        </c:ser>
        <c:axId val="37676587"/>
        <c:axId val="3544964"/>
      </c:scatterChart>
      <c:valAx>
        <c:axId val="37676587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3544964"/>
        <c:crosses val="autoZero"/>
        <c:crossBetween val="midCat"/>
        <c:dispUnits/>
      </c:valAx>
      <c:valAx>
        <c:axId val="3544964"/>
        <c:scaling>
          <c:orientation val="minMax"/>
          <c:max val="1.6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Actual boost run 4</a:t>
            </a:r>
          </a:p>
        </c:rich>
      </c:tx>
      <c:layout>
        <c:manualLayout>
          <c:xMode val="factor"/>
          <c:yMode val="factor"/>
          <c:x val="-0.008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125"/>
          <c:w val="0.965"/>
          <c:h val="0.80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'LOG-01-002-xxx-xxx'!$H$144:$H$186</c:f>
              <c:numCache/>
            </c:numRef>
          </c:xVal>
          <c:yVal>
            <c:numRef>
              <c:f>'LOG-01-002-xxx-xxx'!$I$144:$I$186</c:f>
              <c:numCache/>
            </c:numRef>
          </c:yVal>
          <c:smooth val="1"/>
        </c:ser>
        <c:axId val="31904677"/>
        <c:axId val="18706638"/>
      </c:scatterChart>
      <c:valAx>
        <c:axId val="31904677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crossBetween val="midCat"/>
        <c:dispUnits/>
      </c:valAx>
      <c:valAx>
        <c:axId val="18706638"/>
        <c:scaling>
          <c:orientation val="minMax"/>
          <c:max val="1400"/>
          <c:min val="-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Actual Boost  run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'LOG-01-002-xxx-xxx'!$H$188:$H$225</c:f>
              <c:numCache/>
            </c:numRef>
          </c:xVal>
          <c:yVal>
            <c:numRef>
              <c:f>'LOG-01-002-xxx-xxx'!$I$188:$I$225</c:f>
              <c:numCache/>
            </c:numRef>
          </c:yVal>
          <c:smooth val="1"/>
        </c:ser>
        <c:axId val="34142015"/>
        <c:axId val="38842680"/>
      </c:scatterChart>
      <c:valAx>
        <c:axId val="34142015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38842680"/>
        <c:crosses val="autoZero"/>
        <c:crossBetween val="midCat"/>
        <c:dispUnits/>
      </c:valAx>
      <c:valAx>
        <c:axId val="38842680"/>
        <c:scaling>
          <c:orientation val="minMax"/>
          <c:max val="1400"/>
          <c:min val="-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42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Actual boost run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'LOG-01-002-xxx-xxx'!$H$227:$H$268</c:f>
              <c:numCache/>
            </c:numRef>
          </c:xVal>
          <c:yVal>
            <c:numRef>
              <c:f>'LOG-01-002-xxx-xxx'!$I$227:$I$268</c:f>
              <c:numCache/>
            </c:numRef>
          </c:yVal>
          <c:smooth val="1"/>
        </c:ser>
        <c:axId val="14039801"/>
        <c:axId val="59249346"/>
      </c:scatterChart>
      <c:valAx>
        <c:axId val="14039801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59249346"/>
        <c:crosses val="autoZero"/>
        <c:crossBetween val="midCat"/>
        <c:dispUnits/>
      </c:valAx>
      <c:valAx>
        <c:axId val="59249346"/>
        <c:scaling>
          <c:orientation val="minMax"/>
          <c:max val="1400"/>
          <c:min val="-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3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9525</xdr:rowOff>
    </xdr:from>
    <xdr:to>
      <xdr:col>19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096000" y="1466850"/>
        <a:ext cx="5495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28</xdr:row>
      <xdr:rowOff>152400</xdr:rowOff>
    </xdr:from>
    <xdr:to>
      <xdr:col>19</xdr:col>
      <xdr:colOff>19050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105525" y="4686300"/>
        <a:ext cx="54959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49</xdr:row>
      <xdr:rowOff>0</xdr:rowOff>
    </xdr:from>
    <xdr:to>
      <xdr:col>19</xdr:col>
      <xdr:colOff>9525</xdr:colOff>
      <xdr:row>69</xdr:row>
      <xdr:rowOff>9525</xdr:rowOff>
    </xdr:to>
    <xdr:graphicFrame>
      <xdr:nvGraphicFramePr>
        <xdr:cNvPr id="3" name="Chart 3"/>
        <xdr:cNvGraphicFramePr/>
      </xdr:nvGraphicFramePr>
      <xdr:xfrm>
        <a:off x="6105525" y="7991475"/>
        <a:ext cx="54864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19050</xdr:colOff>
      <xdr:row>9</xdr:row>
      <xdr:rowOff>9525</xdr:rowOff>
    </xdr:from>
    <xdr:to>
      <xdr:col>28</xdr:col>
      <xdr:colOff>28575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11601450" y="1466850"/>
        <a:ext cx="54959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28575</xdr:colOff>
      <xdr:row>29</xdr:row>
      <xdr:rowOff>0</xdr:rowOff>
    </xdr:from>
    <xdr:to>
      <xdr:col>28</xdr:col>
      <xdr:colOff>0</xdr:colOff>
      <xdr:row>48</xdr:row>
      <xdr:rowOff>142875</xdr:rowOff>
    </xdr:to>
    <xdr:graphicFrame>
      <xdr:nvGraphicFramePr>
        <xdr:cNvPr id="5" name="Chart 5"/>
        <xdr:cNvGraphicFramePr/>
      </xdr:nvGraphicFramePr>
      <xdr:xfrm>
        <a:off x="11610975" y="4695825"/>
        <a:ext cx="54578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</xdr:colOff>
      <xdr:row>49</xdr:row>
      <xdr:rowOff>0</xdr:rowOff>
    </xdr:from>
    <xdr:to>
      <xdr:col>28</xdr:col>
      <xdr:colOff>0</xdr:colOff>
      <xdr:row>69</xdr:row>
      <xdr:rowOff>0</xdr:rowOff>
    </xdr:to>
    <xdr:graphicFrame>
      <xdr:nvGraphicFramePr>
        <xdr:cNvPr id="6" name="Chart 6"/>
        <xdr:cNvGraphicFramePr/>
      </xdr:nvGraphicFramePr>
      <xdr:xfrm>
        <a:off x="11591925" y="7991475"/>
        <a:ext cx="547687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="75" zoomScaleNormal="75" workbookViewId="0" topLeftCell="C4">
      <selection activeCell="I8" sqref="I8"/>
    </sheetView>
  </sheetViews>
  <sheetFormatPr defaultColWidth="9.140625" defaultRowHeight="12.75"/>
  <sheetData>
    <row r="1" spans="1:5" ht="12.75">
      <c r="A1" t="s">
        <v>0</v>
      </c>
      <c r="B1">
        <v>23</v>
      </c>
      <c r="C1" t="s">
        <v>1</v>
      </c>
      <c r="D1">
        <v>2009</v>
      </c>
      <c r="E1" s="1">
        <v>0.8500925925925925</v>
      </c>
    </row>
    <row r="2" spans="1:3" ht="12.75">
      <c r="A2" t="s">
        <v>2</v>
      </c>
      <c r="C2" t="s">
        <v>3</v>
      </c>
    </row>
    <row r="4" spans="2:13" ht="12.75">
      <c r="B4" t="s">
        <v>4</v>
      </c>
      <c r="C4" t="s">
        <v>5</v>
      </c>
      <c r="G4" t="s">
        <v>6</v>
      </c>
      <c r="H4" t="s">
        <v>7</v>
      </c>
      <c r="L4" t="s">
        <v>8</v>
      </c>
      <c r="M4" t="s">
        <v>7</v>
      </c>
    </row>
    <row r="5" spans="3:6" ht="12.75">
      <c r="C5" t="s">
        <v>9</v>
      </c>
      <c r="D5" t="s">
        <v>10</v>
      </c>
      <c r="E5" t="s">
        <v>11</v>
      </c>
      <c r="F5" t="s">
        <v>12</v>
      </c>
    </row>
    <row r="6" spans="2:12" ht="12.75">
      <c r="B6" t="s">
        <v>13</v>
      </c>
      <c r="L6" t="s">
        <v>13</v>
      </c>
    </row>
    <row r="7" spans="1:12" ht="12.7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L7" t="s">
        <v>15</v>
      </c>
    </row>
    <row r="8" spans="2:10" ht="12.75">
      <c r="B8">
        <v>0.01</v>
      </c>
      <c r="C8">
        <v>1240</v>
      </c>
      <c r="D8">
        <v>66.9</v>
      </c>
      <c r="E8">
        <v>5.78</v>
      </c>
      <c r="F8">
        <v>16.47</v>
      </c>
      <c r="G8">
        <f>((F8*55)/C8)-1</f>
        <v>-0.26947580645161295</v>
      </c>
      <c r="H8">
        <f>C8</f>
        <v>1240</v>
      </c>
      <c r="I8">
        <f>G8</f>
        <v>-0.26947580645161295</v>
      </c>
      <c r="J8">
        <f>G8</f>
        <v>-0.26947580645161295</v>
      </c>
    </row>
    <row r="9" spans="2:10" ht="12.75">
      <c r="B9">
        <v>0.24</v>
      </c>
      <c r="C9">
        <v>1280</v>
      </c>
      <c r="D9">
        <v>73.7</v>
      </c>
      <c r="E9">
        <v>6.8</v>
      </c>
      <c r="F9">
        <v>18.36</v>
      </c>
      <c r="G9">
        <f aca="true" t="shared" si="0" ref="G9:G72">((F9*55)/C9)-1</f>
        <v>-0.21109375000000008</v>
      </c>
      <c r="H9">
        <f aca="true" t="shared" si="1" ref="H9:H72">C9</f>
        <v>1280</v>
      </c>
      <c r="I9">
        <f>(G8+G9)/2</f>
        <v>-0.24028477822580652</v>
      </c>
      <c r="J9">
        <f aca="true" t="shared" si="2" ref="J9:J45">G9</f>
        <v>-0.21109375000000008</v>
      </c>
    </row>
    <row r="10" spans="2:10" ht="12.75">
      <c r="B10">
        <v>0.54</v>
      </c>
      <c r="C10">
        <v>1360</v>
      </c>
      <c r="D10">
        <v>75.9</v>
      </c>
      <c r="E10">
        <v>7.14</v>
      </c>
      <c r="F10">
        <v>20.94</v>
      </c>
      <c r="G10">
        <f t="shared" si="0"/>
        <v>-0.15316176470588228</v>
      </c>
      <c r="H10">
        <f t="shared" si="1"/>
        <v>1360</v>
      </c>
      <c r="I10">
        <f aca="true" t="shared" si="3" ref="I10:I45">(G9+G10)/2</f>
        <v>-0.18212775735294118</v>
      </c>
      <c r="J10">
        <f t="shared" si="2"/>
        <v>-0.15316176470588228</v>
      </c>
    </row>
    <row r="11" spans="2:10" ht="12.75">
      <c r="B11">
        <v>0.84</v>
      </c>
      <c r="C11">
        <v>1440</v>
      </c>
      <c r="D11">
        <v>76.7</v>
      </c>
      <c r="E11">
        <v>7.48</v>
      </c>
      <c r="F11">
        <v>21.22</v>
      </c>
      <c r="G11">
        <f t="shared" si="0"/>
        <v>-0.18951388888888898</v>
      </c>
      <c r="H11">
        <f t="shared" si="1"/>
        <v>1440</v>
      </c>
      <c r="I11">
        <f t="shared" si="3"/>
        <v>-0.17133782679738563</v>
      </c>
      <c r="J11">
        <f t="shared" si="2"/>
        <v>-0.18951388888888898</v>
      </c>
    </row>
    <row r="12" spans="2:10" ht="12.75">
      <c r="B12">
        <v>1.15</v>
      </c>
      <c r="C12">
        <v>1520</v>
      </c>
      <c r="D12">
        <v>78.9</v>
      </c>
      <c r="E12">
        <v>7.82</v>
      </c>
      <c r="F12">
        <v>24.22</v>
      </c>
      <c r="G12">
        <f t="shared" si="0"/>
        <v>-0.12361842105263166</v>
      </c>
      <c r="H12">
        <f t="shared" si="1"/>
        <v>1520</v>
      </c>
      <c r="I12">
        <f t="shared" si="3"/>
        <v>-0.15656615497076032</v>
      </c>
      <c r="J12">
        <f t="shared" si="2"/>
        <v>-0.12361842105263166</v>
      </c>
    </row>
    <row r="13" spans="2:10" ht="12.75">
      <c r="B13">
        <v>1.46</v>
      </c>
      <c r="C13">
        <v>1560</v>
      </c>
      <c r="D13">
        <v>82</v>
      </c>
      <c r="E13">
        <v>8.16</v>
      </c>
      <c r="F13">
        <v>25.97</v>
      </c>
      <c r="G13">
        <f t="shared" si="0"/>
        <v>-0.08439102564102574</v>
      </c>
      <c r="H13">
        <f t="shared" si="1"/>
        <v>1560</v>
      </c>
      <c r="I13">
        <f t="shared" si="3"/>
        <v>-0.1040047233468287</v>
      </c>
      <c r="J13">
        <f t="shared" si="2"/>
        <v>-0.08439102564102574</v>
      </c>
    </row>
    <row r="14" spans="2:10" ht="12.75">
      <c r="B14">
        <v>1.75</v>
      </c>
      <c r="C14">
        <v>1640</v>
      </c>
      <c r="D14">
        <v>83.5</v>
      </c>
      <c r="E14">
        <v>8.16</v>
      </c>
      <c r="F14">
        <v>27.78</v>
      </c>
      <c r="G14">
        <f t="shared" si="0"/>
        <v>-0.06835365853658526</v>
      </c>
      <c r="H14">
        <f t="shared" si="1"/>
        <v>1640</v>
      </c>
      <c r="I14">
        <f t="shared" si="3"/>
        <v>-0.0763723420888055</v>
      </c>
      <c r="J14">
        <f t="shared" si="2"/>
        <v>-0.06835365853658526</v>
      </c>
    </row>
    <row r="15" spans="2:10" ht="12.75">
      <c r="B15">
        <v>2.06</v>
      </c>
      <c r="C15">
        <v>1720</v>
      </c>
      <c r="D15">
        <v>85.7</v>
      </c>
      <c r="E15">
        <v>8.16</v>
      </c>
      <c r="F15">
        <v>30.31</v>
      </c>
      <c r="G15">
        <f t="shared" si="0"/>
        <v>-0.030784883720930245</v>
      </c>
      <c r="H15">
        <f t="shared" si="1"/>
        <v>1720</v>
      </c>
      <c r="I15">
        <f t="shared" si="3"/>
        <v>-0.04956927112875775</v>
      </c>
      <c r="J15">
        <f t="shared" si="2"/>
        <v>-0.030784883720930245</v>
      </c>
    </row>
    <row r="16" spans="2:10" ht="12.75">
      <c r="B16">
        <v>2.36</v>
      </c>
      <c r="C16">
        <v>1840</v>
      </c>
      <c r="D16">
        <v>88.7</v>
      </c>
      <c r="E16">
        <v>8.5</v>
      </c>
      <c r="F16">
        <v>32.08</v>
      </c>
      <c r="G16">
        <f t="shared" si="0"/>
        <v>-0.041086956521739215</v>
      </c>
      <c r="H16">
        <f t="shared" si="1"/>
        <v>1840</v>
      </c>
      <c r="I16">
        <f t="shared" si="3"/>
        <v>-0.03593592012133473</v>
      </c>
      <c r="J16">
        <f t="shared" si="2"/>
        <v>-0.041086956521739215</v>
      </c>
    </row>
    <row r="17" spans="2:10" ht="12.75">
      <c r="B17">
        <v>2.66</v>
      </c>
      <c r="C17">
        <v>1920</v>
      </c>
      <c r="D17">
        <v>91.7</v>
      </c>
      <c r="E17">
        <v>8.5</v>
      </c>
      <c r="F17">
        <v>35.58</v>
      </c>
      <c r="G17">
        <f t="shared" si="0"/>
        <v>0.01921874999999984</v>
      </c>
      <c r="H17">
        <f t="shared" si="1"/>
        <v>1920</v>
      </c>
      <c r="I17">
        <f t="shared" si="3"/>
        <v>-0.010934103260869688</v>
      </c>
      <c r="J17">
        <f t="shared" si="2"/>
        <v>0.01921874999999984</v>
      </c>
    </row>
    <row r="18" spans="2:10" ht="12.75">
      <c r="B18">
        <v>2.96</v>
      </c>
      <c r="C18">
        <v>2040</v>
      </c>
      <c r="D18">
        <v>97.7</v>
      </c>
      <c r="E18">
        <v>9.18</v>
      </c>
      <c r="F18">
        <v>41.19</v>
      </c>
      <c r="G18">
        <f t="shared" si="0"/>
        <v>0.11051470588235279</v>
      </c>
      <c r="H18">
        <f t="shared" si="1"/>
        <v>2040</v>
      </c>
      <c r="I18">
        <f t="shared" si="3"/>
        <v>0.06486672794117632</v>
      </c>
      <c r="J18">
        <f t="shared" si="2"/>
        <v>0.11051470588235279</v>
      </c>
    </row>
    <row r="19" spans="2:10" ht="12.75">
      <c r="B19">
        <v>3.26</v>
      </c>
      <c r="C19">
        <v>2120</v>
      </c>
      <c r="D19">
        <v>103</v>
      </c>
      <c r="E19">
        <v>9.52</v>
      </c>
      <c r="F19">
        <v>43.97</v>
      </c>
      <c r="G19">
        <f t="shared" si="0"/>
        <v>0.1407311320754716</v>
      </c>
      <c r="H19">
        <f t="shared" si="1"/>
        <v>2120</v>
      </c>
      <c r="I19">
        <f t="shared" si="3"/>
        <v>0.1256229189789122</v>
      </c>
      <c r="J19">
        <f t="shared" si="2"/>
        <v>0.1407311320754716</v>
      </c>
    </row>
    <row r="20" spans="2:10" ht="12.75">
      <c r="B20">
        <v>3.56</v>
      </c>
      <c r="C20">
        <v>2240</v>
      </c>
      <c r="D20">
        <v>112</v>
      </c>
      <c r="E20">
        <v>10.2</v>
      </c>
      <c r="F20">
        <v>50.94</v>
      </c>
      <c r="G20">
        <f t="shared" si="0"/>
        <v>0.25075892857142845</v>
      </c>
      <c r="H20">
        <f t="shared" si="1"/>
        <v>2240</v>
      </c>
      <c r="I20">
        <f t="shared" si="3"/>
        <v>0.19574503032345003</v>
      </c>
      <c r="J20">
        <f t="shared" si="2"/>
        <v>0.25075892857142845</v>
      </c>
    </row>
    <row r="21" spans="2:10" ht="12.75">
      <c r="B21">
        <v>3.87</v>
      </c>
      <c r="C21">
        <v>2360</v>
      </c>
      <c r="D21">
        <v>120.3</v>
      </c>
      <c r="E21">
        <v>10.88</v>
      </c>
      <c r="F21">
        <v>57.72</v>
      </c>
      <c r="G21">
        <f t="shared" si="0"/>
        <v>0.34516949152542376</v>
      </c>
      <c r="H21">
        <f t="shared" si="1"/>
        <v>2360</v>
      </c>
      <c r="I21">
        <f t="shared" si="3"/>
        <v>0.2979642100484261</v>
      </c>
      <c r="J21">
        <f t="shared" si="2"/>
        <v>0.34516949152542376</v>
      </c>
    </row>
    <row r="22" spans="2:10" ht="12.75">
      <c r="B22">
        <v>4.16</v>
      </c>
      <c r="C22">
        <v>2480</v>
      </c>
      <c r="D22">
        <v>128.6</v>
      </c>
      <c r="E22">
        <v>11.56</v>
      </c>
      <c r="F22">
        <v>65.67</v>
      </c>
      <c r="G22">
        <f t="shared" si="0"/>
        <v>0.456391129032258</v>
      </c>
      <c r="H22">
        <f t="shared" si="1"/>
        <v>2480</v>
      </c>
      <c r="I22">
        <f t="shared" si="3"/>
        <v>0.40078031027884087</v>
      </c>
      <c r="J22">
        <f t="shared" si="2"/>
        <v>0.456391129032258</v>
      </c>
    </row>
    <row r="23" spans="2:10" ht="12.75">
      <c r="B23">
        <v>4.47</v>
      </c>
      <c r="C23">
        <v>2600</v>
      </c>
      <c r="D23">
        <v>139.8</v>
      </c>
      <c r="E23">
        <v>12.58</v>
      </c>
      <c r="F23">
        <v>76.08</v>
      </c>
      <c r="G23">
        <f t="shared" si="0"/>
        <v>0.6093846153846152</v>
      </c>
      <c r="H23">
        <f t="shared" si="1"/>
        <v>2600</v>
      </c>
      <c r="I23">
        <f t="shared" si="3"/>
        <v>0.5328878722084366</v>
      </c>
      <c r="J23">
        <f t="shared" si="2"/>
        <v>0.6093846153846152</v>
      </c>
    </row>
    <row r="24" spans="2:10" ht="12.75">
      <c r="B24">
        <v>4.78</v>
      </c>
      <c r="C24">
        <v>2760</v>
      </c>
      <c r="D24">
        <v>164.7</v>
      </c>
      <c r="E24">
        <v>14.28</v>
      </c>
      <c r="F24">
        <v>94.5</v>
      </c>
      <c r="G24">
        <f t="shared" si="0"/>
        <v>0.8831521739130435</v>
      </c>
      <c r="H24">
        <f t="shared" si="1"/>
        <v>2760</v>
      </c>
      <c r="I24">
        <f t="shared" si="3"/>
        <v>0.7462683946488293</v>
      </c>
      <c r="J24">
        <f t="shared" si="2"/>
        <v>0.8831521739130435</v>
      </c>
    </row>
    <row r="25" spans="2:10" ht="12.75">
      <c r="B25">
        <v>5.08</v>
      </c>
      <c r="C25">
        <v>2880</v>
      </c>
      <c r="D25">
        <v>191</v>
      </c>
      <c r="E25">
        <v>15.64</v>
      </c>
      <c r="F25">
        <v>117.56</v>
      </c>
      <c r="G25">
        <f t="shared" si="0"/>
        <v>1.2450694444444443</v>
      </c>
      <c r="H25">
        <f t="shared" si="1"/>
        <v>2880</v>
      </c>
      <c r="I25">
        <f t="shared" si="3"/>
        <v>1.064110809178744</v>
      </c>
      <c r="J25">
        <f t="shared" si="2"/>
        <v>1.2450694444444443</v>
      </c>
    </row>
    <row r="26" spans="2:10" ht="12.75">
      <c r="B26">
        <v>5.37</v>
      </c>
      <c r="C26">
        <v>3040</v>
      </c>
      <c r="D26">
        <v>191.7</v>
      </c>
      <c r="E26">
        <v>16.66</v>
      </c>
      <c r="F26">
        <v>136.22</v>
      </c>
      <c r="G26">
        <f t="shared" si="0"/>
        <v>1.4645065789473684</v>
      </c>
      <c r="H26">
        <f t="shared" si="1"/>
        <v>3040</v>
      </c>
      <c r="I26">
        <f t="shared" si="3"/>
        <v>1.3547880116959063</v>
      </c>
      <c r="J26">
        <f t="shared" si="2"/>
        <v>1.4645065789473684</v>
      </c>
    </row>
    <row r="27" spans="2:10" ht="12.75">
      <c r="B27">
        <v>5.68</v>
      </c>
      <c r="C27">
        <v>3240</v>
      </c>
      <c r="D27">
        <v>191.7</v>
      </c>
      <c r="E27">
        <v>18.36</v>
      </c>
      <c r="F27">
        <v>135.14</v>
      </c>
      <c r="G27">
        <f t="shared" si="0"/>
        <v>1.294043209876543</v>
      </c>
      <c r="H27">
        <f t="shared" si="1"/>
        <v>3240</v>
      </c>
      <c r="I27">
        <f t="shared" si="3"/>
        <v>1.3792748944119557</v>
      </c>
      <c r="J27">
        <f t="shared" si="2"/>
        <v>1.294043209876543</v>
      </c>
    </row>
    <row r="28" spans="2:10" ht="12.75">
      <c r="B28">
        <v>5.98</v>
      </c>
      <c r="C28">
        <v>3400</v>
      </c>
      <c r="D28">
        <v>191.7</v>
      </c>
      <c r="E28">
        <v>18.02</v>
      </c>
      <c r="F28">
        <v>144.92</v>
      </c>
      <c r="G28">
        <f t="shared" si="0"/>
        <v>1.3442941176470589</v>
      </c>
      <c r="H28">
        <f t="shared" si="1"/>
        <v>3400</v>
      </c>
      <c r="I28">
        <f t="shared" si="3"/>
        <v>1.319168663761801</v>
      </c>
      <c r="J28">
        <f t="shared" si="2"/>
        <v>1.3442941176470589</v>
      </c>
    </row>
    <row r="29" spans="2:10" ht="12.75">
      <c r="B29">
        <v>6.29</v>
      </c>
      <c r="C29">
        <v>3600</v>
      </c>
      <c r="D29">
        <v>191.7</v>
      </c>
      <c r="E29">
        <v>18.02</v>
      </c>
      <c r="F29">
        <v>154.22</v>
      </c>
      <c r="G29">
        <f t="shared" si="0"/>
        <v>1.3561388888888888</v>
      </c>
      <c r="H29">
        <f t="shared" si="1"/>
        <v>3600</v>
      </c>
      <c r="I29">
        <f t="shared" si="3"/>
        <v>1.3502165032679738</v>
      </c>
      <c r="J29">
        <f t="shared" si="2"/>
        <v>1.3561388888888888</v>
      </c>
    </row>
    <row r="30" spans="2:10" ht="12.75">
      <c r="B30">
        <v>6.59</v>
      </c>
      <c r="C30">
        <v>3800</v>
      </c>
      <c r="D30">
        <v>191.7</v>
      </c>
      <c r="E30">
        <v>17.68</v>
      </c>
      <c r="F30">
        <v>159.89</v>
      </c>
      <c r="G30">
        <f t="shared" si="0"/>
        <v>1.3141973684210524</v>
      </c>
      <c r="H30">
        <f t="shared" si="1"/>
        <v>3800</v>
      </c>
      <c r="I30">
        <f t="shared" si="3"/>
        <v>1.3351681286549706</v>
      </c>
      <c r="J30">
        <f t="shared" si="2"/>
        <v>1.3141973684210524</v>
      </c>
    </row>
    <row r="31" spans="2:10" ht="12.75">
      <c r="B31">
        <v>6.89</v>
      </c>
      <c r="C31">
        <v>4000</v>
      </c>
      <c r="D31">
        <v>191.7</v>
      </c>
      <c r="E31">
        <v>18.02</v>
      </c>
      <c r="F31">
        <v>166.31</v>
      </c>
      <c r="G31">
        <f t="shared" si="0"/>
        <v>1.2867625</v>
      </c>
      <c r="H31">
        <f t="shared" si="1"/>
        <v>4000</v>
      </c>
      <c r="I31">
        <f t="shared" si="3"/>
        <v>1.3004799342105262</v>
      </c>
      <c r="J31">
        <f t="shared" si="2"/>
        <v>1.2867625</v>
      </c>
    </row>
    <row r="32" spans="2:10" ht="12.75">
      <c r="B32">
        <v>7.18</v>
      </c>
      <c r="C32">
        <v>4200</v>
      </c>
      <c r="D32">
        <v>191.7</v>
      </c>
      <c r="E32">
        <v>17.68</v>
      </c>
      <c r="F32">
        <v>172.44</v>
      </c>
      <c r="G32">
        <f t="shared" si="0"/>
        <v>1.2581428571428575</v>
      </c>
      <c r="H32">
        <f t="shared" si="1"/>
        <v>4200</v>
      </c>
      <c r="I32">
        <f t="shared" si="3"/>
        <v>1.2724526785714287</v>
      </c>
      <c r="J32">
        <f t="shared" si="2"/>
        <v>1.2581428571428575</v>
      </c>
    </row>
    <row r="33" spans="2:10" ht="12.75">
      <c r="B33">
        <v>7.49</v>
      </c>
      <c r="C33">
        <v>4400</v>
      </c>
      <c r="D33">
        <v>191.7</v>
      </c>
      <c r="E33">
        <v>17.68</v>
      </c>
      <c r="F33">
        <v>182.25</v>
      </c>
      <c r="G33">
        <f t="shared" si="0"/>
        <v>1.2781250000000002</v>
      </c>
      <c r="H33">
        <f t="shared" si="1"/>
        <v>4400</v>
      </c>
      <c r="I33">
        <f t="shared" si="3"/>
        <v>1.2681339285714288</v>
      </c>
      <c r="J33">
        <f t="shared" si="2"/>
        <v>1.2781250000000002</v>
      </c>
    </row>
    <row r="34" spans="2:10" ht="12.75">
      <c r="B34">
        <v>7.79</v>
      </c>
      <c r="C34">
        <v>4600</v>
      </c>
      <c r="D34">
        <v>191.7</v>
      </c>
      <c r="E34">
        <v>17.68</v>
      </c>
      <c r="F34">
        <v>186.89</v>
      </c>
      <c r="G34">
        <f t="shared" si="0"/>
        <v>1.2345543478260868</v>
      </c>
      <c r="H34">
        <f t="shared" si="1"/>
        <v>4600</v>
      </c>
      <c r="I34">
        <f t="shared" si="3"/>
        <v>1.2563396739130435</v>
      </c>
      <c r="J34">
        <f t="shared" si="2"/>
        <v>1.2345543478260868</v>
      </c>
    </row>
    <row r="35" spans="2:10" ht="12.75">
      <c r="B35">
        <v>8.1</v>
      </c>
      <c r="C35">
        <v>4800</v>
      </c>
      <c r="D35">
        <v>191.7</v>
      </c>
      <c r="E35">
        <v>17.34</v>
      </c>
      <c r="F35">
        <v>189.28</v>
      </c>
      <c r="G35">
        <f t="shared" si="0"/>
        <v>1.1688333333333332</v>
      </c>
      <c r="H35">
        <f t="shared" si="1"/>
        <v>4800</v>
      </c>
      <c r="I35">
        <f t="shared" si="3"/>
        <v>1.20169384057971</v>
      </c>
      <c r="J35">
        <f t="shared" si="2"/>
        <v>1.1688333333333332</v>
      </c>
    </row>
    <row r="36" spans="2:10" ht="12.75">
      <c r="B36">
        <v>8.4</v>
      </c>
      <c r="C36">
        <v>4960</v>
      </c>
      <c r="D36">
        <v>191.7</v>
      </c>
      <c r="E36">
        <v>16.66</v>
      </c>
      <c r="F36">
        <v>193.75</v>
      </c>
      <c r="G36">
        <f t="shared" si="0"/>
        <v>1.1484375</v>
      </c>
      <c r="H36">
        <f t="shared" si="1"/>
        <v>4960</v>
      </c>
      <c r="I36">
        <f t="shared" si="3"/>
        <v>1.1586354166666666</v>
      </c>
      <c r="J36">
        <f t="shared" si="2"/>
        <v>1.1484375</v>
      </c>
    </row>
    <row r="37" spans="2:10" ht="12.75">
      <c r="B37">
        <v>8.7</v>
      </c>
      <c r="C37">
        <v>5120</v>
      </c>
      <c r="D37">
        <v>191.7</v>
      </c>
      <c r="E37">
        <v>16.66</v>
      </c>
      <c r="F37">
        <v>200</v>
      </c>
      <c r="G37">
        <f t="shared" si="0"/>
        <v>1.1484375</v>
      </c>
      <c r="H37">
        <f t="shared" si="1"/>
        <v>5120</v>
      </c>
      <c r="I37">
        <f t="shared" si="3"/>
        <v>1.1484375</v>
      </c>
      <c r="J37">
        <f t="shared" si="2"/>
        <v>1.1484375</v>
      </c>
    </row>
    <row r="38" spans="2:10" ht="12.75">
      <c r="B38">
        <v>9</v>
      </c>
      <c r="C38">
        <v>5320</v>
      </c>
      <c r="D38">
        <v>191.7</v>
      </c>
      <c r="E38">
        <v>16.32</v>
      </c>
      <c r="F38">
        <v>203</v>
      </c>
      <c r="G38">
        <f t="shared" si="0"/>
        <v>1.098684210526316</v>
      </c>
      <c r="H38">
        <f t="shared" si="1"/>
        <v>5320</v>
      </c>
      <c r="I38">
        <f t="shared" si="3"/>
        <v>1.123560855263158</v>
      </c>
      <c r="J38">
        <f t="shared" si="2"/>
        <v>1.098684210526316</v>
      </c>
    </row>
    <row r="39" spans="2:10" ht="12.75">
      <c r="B39">
        <v>9.31</v>
      </c>
      <c r="C39">
        <v>5480</v>
      </c>
      <c r="D39">
        <v>191.7</v>
      </c>
      <c r="E39">
        <v>15.98</v>
      </c>
      <c r="F39">
        <v>207.33</v>
      </c>
      <c r="G39">
        <f t="shared" si="0"/>
        <v>1.0808667883211682</v>
      </c>
      <c r="H39">
        <f t="shared" si="1"/>
        <v>5480</v>
      </c>
      <c r="I39">
        <f t="shared" si="3"/>
        <v>1.089775499423742</v>
      </c>
      <c r="J39">
        <f t="shared" si="2"/>
        <v>1.0808667883211682</v>
      </c>
    </row>
    <row r="40" spans="2:10" ht="12.75">
      <c r="B40">
        <v>9.6</v>
      </c>
      <c r="C40">
        <v>5640</v>
      </c>
      <c r="D40">
        <v>191.7</v>
      </c>
      <c r="E40">
        <v>15.98</v>
      </c>
      <c r="F40">
        <v>205.53</v>
      </c>
      <c r="G40">
        <f t="shared" si="0"/>
        <v>1.004281914893617</v>
      </c>
      <c r="H40">
        <f t="shared" si="1"/>
        <v>5640</v>
      </c>
      <c r="I40">
        <f t="shared" si="3"/>
        <v>1.0425743516073926</v>
      </c>
      <c r="J40">
        <f t="shared" si="2"/>
        <v>1.004281914893617</v>
      </c>
    </row>
    <row r="41" spans="2:10" ht="12.75">
      <c r="B41">
        <v>9.91</v>
      </c>
      <c r="C41">
        <v>5760</v>
      </c>
      <c r="D41">
        <v>188.7</v>
      </c>
      <c r="E41">
        <v>15.64</v>
      </c>
      <c r="F41">
        <v>209.36</v>
      </c>
      <c r="G41">
        <f t="shared" si="0"/>
        <v>0.9990972222222223</v>
      </c>
      <c r="H41">
        <f t="shared" si="1"/>
        <v>5760</v>
      </c>
      <c r="I41">
        <f t="shared" si="3"/>
        <v>1.0016895685579197</v>
      </c>
      <c r="J41">
        <f t="shared" si="2"/>
        <v>0.9990972222222223</v>
      </c>
    </row>
    <row r="42" spans="2:10" ht="12.75">
      <c r="B42">
        <v>10.21</v>
      </c>
      <c r="C42">
        <v>5920</v>
      </c>
      <c r="D42">
        <v>185.7</v>
      </c>
      <c r="E42">
        <v>15.3</v>
      </c>
      <c r="F42">
        <v>211.25</v>
      </c>
      <c r="G42">
        <f t="shared" si="0"/>
        <v>0.9626266891891893</v>
      </c>
      <c r="H42">
        <f t="shared" si="1"/>
        <v>5920</v>
      </c>
      <c r="I42">
        <f t="shared" si="3"/>
        <v>0.9808619557057058</v>
      </c>
      <c r="J42">
        <f t="shared" si="2"/>
        <v>0.9626266891891893</v>
      </c>
    </row>
    <row r="43" spans="2:10" ht="12.75">
      <c r="B43">
        <v>10.51</v>
      </c>
      <c r="C43">
        <v>6080</v>
      </c>
      <c r="D43">
        <v>184.2</v>
      </c>
      <c r="E43">
        <v>15.3</v>
      </c>
      <c r="F43">
        <v>212.97</v>
      </c>
      <c r="G43">
        <f t="shared" si="0"/>
        <v>0.9265378289473685</v>
      </c>
      <c r="H43">
        <f t="shared" si="1"/>
        <v>6080</v>
      </c>
      <c r="I43">
        <f t="shared" si="3"/>
        <v>0.9445822590682789</v>
      </c>
      <c r="J43">
        <f t="shared" si="2"/>
        <v>0.9265378289473685</v>
      </c>
    </row>
    <row r="44" spans="2:10" ht="12.75">
      <c r="B44">
        <v>10.81</v>
      </c>
      <c r="C44">
        <v>6200</v>
      </c>
      <c r="D44">
        <v>183.5</v>
      </c>
      <c r="E44">
        <v>15.3</v>
      </c>
      <c r="F44">
        <v>215.47</v>
      </c>
      <c r="G44">
        <f t="shared" si="0"/>
        <v>0.9114274193548388</v>
      </c>
      <c r="H44">
        <f t="shared" si="1"/>
        <v>6200</v>
      </c>
      <c r="I44">
        <f t="shared" si="3"/>
        <v>0.9189826241511037</v>
      </c>
      <c r="J44">
        <f t="shared" si="2"/>
        <v>0.9114274193548388</v>
      </c>
    </row>
    <row r="45" spans="2:10" ht="15" customHeight="1">
      <c r="B45">
        <v>11.11</v>
      </c>
      <c r="C45">
        <v>6320</v>
      </c>
      <c r="D45">
        <v>180.5</v>
      </c>
      <c r="E45">
        <v>14.96</v>
      </c>
      <c r="F45">
        <v>214.36</v>
      </c>
      <c r="G45">
        <f t="shared" si="0"/>
        <v>0.8654746835443039</v>
      </c>
      <c r="H45">
        <f t="shared" si="1"/>
        <v>6320</v>
      </c>
      <c r="I45">
        <f t="shared" si="3"/>
        <v>0.8884510514495714</v>
      </c>
      <c r="J45">
        <f t="shared" si="2"/>
        <v>0.8654746835443039</v>
      </c>
    </row>
    <row r="46" spans="7:10" ht="15" customHeight="1">
      <c r="G46" t="e">
        <f t="shared" si="0"/>
        <v>#DIV/0!</v>
      </c>
      <c r="H46">
        <f t="shared" si="1"/>
        <v>0</v>
      </c>
      <c r="I46" t="e">
        <f aca="true" t="shared" si="4" ref="I46:I109">(G45+G46)/2</f>
        <v>#DIV/0!</v>
      </c>
      <c r="J46" t="e">
        <f aca="true" t="shared" si="5" ref="J46:J109">G46</f>
        <v>#DIV/0!</v>
      </c>
    </row>
    <row r="47" spans="2:10" ht="12.75">
      <c r="B47">
        <v>138.44</v>
      </c>
      <c r="C47">
        <v>1000</v>
      </c>
      <c r="D47">
        <v>36.8</v>
      </c>
      <c r="E47">
        <v>4.42</v>
      </c>
      <c r="F47">
        <v>10.08</v>
      </c>
      <c r="G47">
        <f t="shared" si="0"/>
        <v>-0.4456</v>
      </c>
      <c r="H47">
        <f t="shared" si="1"/>
        <v>1000</v>
      </c>
      <c r="I47" t="e">
        <f t="shared" si="4"/>
        <v>#DIV/0!</v>
      </c>
      <c r="J47">
        <f t="shared" si="5"/>
        <v>-0.4456</v>
      </c>
    </row>
    <row r="48" spans="2:10" ht="12.75">
      <c r="B48">
        <v>138.73</v>
      </c>
      <c r="C48">
        <v>1120</v>
      </c>
      <c r="D48">
        <v>69.9</v>
      </c>
      <c r="E48">
        <v>7.14</v>
      </c>
      <c r="F48">
        <v>21.42</v>
      </c>
      <c r="G48">
        <f t="shared" si="0"/>
        <v>0.051875000000000115</v>
      </c>
      <c r="H48">
        <f t="shared" si="1"/>
        <v>1120</v>
      </c>
      <c r="I48">
        <f t="shared" si="4"/>
        <v>-0.19686249999999994</v>
      </c>
      <c r="J48">
        <f t="shared" si="5"/>
        <v>0.051875000000000115</v>
      </c>
    </row>
    <row r="49" spans="2:10" ht="12.75">
      <c r="B49">
        <v>139.03</v>
      </c>
      <c r="C49">
        <v>1160</v>
      </c>
      <c r="D49">
        <v>73.7</v>
      </c>
      <c r="E49">
        <v>6.8</v>
      </c>
      <c r="F49">
        <v>17.67</v>
      </c>
      <c r="G49">
        <f t="shared" si="0"/>
        <v>-0.1621982758620688</v>
      </c>
      <c r="H49">
        <f t="shared" si="1"/>
        <v>1160</v>
      </c>
      <c r="I49">
        <f t="shared" si="4"/>
        <v>-0.055161637931034346</v>
      </c>
      <c r="J49">
        <f t="shared" si="5"/>
        <v>-0.1621982758620688</v>
      </c>
    </row>
    <row r="50" spans="2:10" ht="12.75">
      <c r="B50">
        <v>139.33</v>
      </c>
      <c r="C50">
        <v>1240</v>
      </c>
      <c r="D50">
        <v>75.9</v>
      </c>
      <c r="E50">
        <v>7.14</v>
      </c>
      <c r="F50">
        <v>19.19</v>
      </c>
      <c r="G50">
        <f t="shared" si="0"/>
        <v>-0.1488306451612903</v>
      </c>
      <c r="H50">
        <f t="shared" si="1"/>
        <v>1240</v>
      </c>
      <c r="I50">
        <f t="shared" si="4"/>
        <v>-0.15551446051167955</v>
      </c>
      <c r="J50">
        <f t="shared" si="5"/>
        <v>-0.1488306451612903</v>
      </c>
    </row>
    <row r="51" spans="2:10" ht="12.75">
      <c r="B51">
        <v>139.65</v>
      </c>
      <c r="C51">
        <v>1320</v>
      </c>
      <c r="D51">
        <v>73.7</v>
      </c>
      <c r="E51">
        <v>7.14</v>
      </c>
      <c r="F51">
        <v>19.19</v>
      </c>
      <c r="G51">
        <f t="shared" si="0"/>
        <v>-0.2004166666666667</v>
      </c>
      <c r="H51">
        <f t="shared" si="1"/>
        <v>1320</v>
      </c>
      <c r="I51">
        <f t="shared" si="4"/>
        <v>-0.1746236559139785</v>
      </c>
      <c r="J51">
        <f t="shared" si="5"/>
        <v>-0.2004166666666667</v>
      </c>
    </row>
    <row r="52" spans="2:10" ht="12.75">
      <c r="B52">
        <v>139.95</v>
      </c>
      <c r="C52">
        <v>1400</v>
      </c>
      <c r="D52">
        <v>75.9</v>
      </c>
      <c r="E52">
        <v>7.48</v>
      </c>
      <c r="F52">
        <v>21.39</v>
      </c>
      <c r="G52">
        <f t="shared" si="0"/>
        <v>-0.15967857142857145</v>
      </c>
      <c r="H52">
        <f t="shared" si="1"/>
        <v>1400</v>
      </c>
      <c r="I52">
        <f t="shared" si="4"/>
        <v>-0.18004761904761907</v>
      </c>
      <c r="J52">
        <f t="shared" si="5"/>
        <v>-0.15967857142857145</v>
      </c>
    </row>
    <row r="53" spans="2:10" ht="12.75">
      <c r="B53">
        <v>140.24</v>
      </c>
      <c r="C53">
        <v>1440</v>
      </c>
      <c r="D53">
        <v>77.4</v>
      </c>
      <c r="E53">
        <v>7.48</v>
      </c>
      <c r="F53">
        <v>22.72</v>
      </c>
      <c r="G53">
        <f t="shared" si="0"/>
        <v>-0.13222222222222224</v>
      </c>
      <c r="H53">
        <f t="shared" si="1"/>
        <v>1440</v>
      </c>
      <c r="I53">
        <f t="shared" si="4"/>
        <v>-0.14595039682539684</v>
      </c>
      <c r="J53">
        <f t="shared" si="5"/>
        <v>-0.13222222222222224</v>
      </c>
    </row>
    <row r="54" spans="2:10" ht="12.75">
      <c r="B54">
        <v>140.55</v>
      </c>
      <c r="C54">
        <v>1520</v>
      </c>
      <c r="D54">
        <v>79.7</v>
      </c>
      <c r="E54">
        <v>7.82</v>
      </c>
      <c r="F54">
        <v>24.86</v>
      </c>
      <c r="G54">
        <f t="shared" si="0"/>
        <v>-0.1004605263157895</v>
      </c>
      <c r="H54">
        <f t="shared" si="1"/>
        <v>1520</v>
      </c>
      <c r="I54">
        <f t="shared" si="4"/>
        <v>-0.11634137426900587</v>
      </c>
      <c r="J54">
        <f t="shared" si="5"/>
        <v>-0.1004605263157895</v>
      </c>
    </row>
    <row r="55" spans="2:10" ht="12.75">
      <c r="B55">
        <v>140.85</v>
      </c>
      <c r="C55">
        <v>1640</v>
      </c>
      <c r="D55">
        <v>82</v>
      </c>
      <c r="E55">
        <v>8.16</v>
      </c>
      <c r="F55">
        <v>25.75</v>
      </c>
      <c r="G55">
        <f t="shared" si="0"/>
        <v>-0.13643292682926833</v>
      </c>
      <c r="H55">
        <f t="shared" si="1"/>
        <v>1640</v>
      </c>
      <c r="I55">
        <f t="shared" si="4"/>
        <v>-0.11844672657252892</v>
      </c>
      <c r="J55">
        <f t="shared" si="5"/>
        <v>-0.13643292682926833</v>
      </c>
    </row>
    <row r="56" spans="2:10" ht="12.75">
      <c r="B56">
        <v>141.15</v>
      </c>
      <c r="C56">
        <v>1680</v>
      </c>
      <c r="D56">
        <v>85</v>
      </c>
      <c r="E56">
        <v>8.16</v>
      </c>
      <c r="F56">
        <v>28.94</v>
      </c>
      <c r="G56">
        <f t="shared" si="0"/>
        <v>-0.05255952380952378</v>
      </c>
      <c r="H56">
        <f t="shared" si="1"/>
        <v>1680</v>
      </c>
      <c r="I56">
        <f t="shared" si="4"/>
        <v>-0.09449622531939605</v>
      </c>
      <c r="J56">
        <f t="shared" si="5"/>
        <v>-0.05255952380952378</v>
      </c>
    </row>
    <row r="57" spans="2:10" ht="12.75">
      <c r="B57">
        <v>141.45</v>
      </c>
      <c r="C57">
        <v>1800</v>
      </c>
      <c r="D57">
        <v>87.2</v>
      </c>
      <c r="E57">
        <v>8.5</v>
      </c>
      <c r="F57">
        <v>30.83</v>
      </c>
      <c r="G57">
        <f t="shared" si="0"/>
        <v>-0.057972222222222314</v>
      </c>
      <c r="H57">
        <f t="shared" si="1"/>
        <v>1800</v>
      </c>
      <c r="I57">
        <f t="shared" si="4"/>
        <v>-0.055265873015873046</v>
      </c>
      <c r="J57">
        <f t="shared" si="5"/>
        <v>-0.057972222222222314</v>
      </c>
    </row>
    <row r="58" spans="2:10" ht="12.75">
      <c r="B58">
        <v>141.75</v>
      </c>
      <c r="C58">
        <v>1880</v>
      </c>
      <c r="D58">
        <v>91</v>
      </c>
      <c r="E58">
        <v>8.5</v>
      </c>
      <c r="F58">
        <v>34.47</v>
      </c>
      <c r="G58">
        <f t="shared" si="0"/>
        <v>0.008430851063829792</v>
      </c>
      <c r="H58">
        <f t="shared" si="1"/>
        <v>1880</v>
      </c>
      <c r="I58">
        <f t="shared" si="4"/>
        <v>-0.02477068557919626</v>
      </c>
      <c r="J58">
        <f t="shared" si="5"/>
        <v>0.008430851063829792</v>
      </c>
    </row>
    <row r="59" spans="2:10" ht="12.75">
      <c r="B59">
        <v>142.05</v>
      </c>
      <c r="C59">
        <v>1960</v>
      </c>
      <c r="D59">
        <v>95.5</v>
      </c>
      <c r="E59">
        <v>8.84</v>
      </c>
      <c r="F59">
        <v>38.97</v>
      </c>
      <c r="G59">
        <f t="shared" si="0"/>
        <v>0.09354591836734683</v>
      </c>
      <c r="H59">
        <f t="shared" si="1"/>
        <v>1960</v>
      </c>
      <c r="I59">
        <f t="shared" si="4"/>
        <v>0.05098838471558831</v>
      </c>
      <c r="J59">
        <f t="shared" si="5"/>
        <v>0.09354591836734683</v>
      </c>
    </row>
    <row r="60" spans="2:10" ht="12.75">
      <c r="B60">
        <v>142.35</v>
      </c>
      <c r="C60">
        <v>2040</v>
      </c>
      <c r="D60">
        <v>102.3</v>
      </c>
      <c r="E60">
        <v>9.52</v>
      </c>
      <c r="F60">
        <v>42.58</v>
      </c>
      <c r="G60">
        <f t="shared" si="0"/>
        <v>0.14799019607843134</v>
      </c>
      <c r="H60">
        <f t="shared" si="1"/>
        <v>2040</v>
      </c>
      <c r="I60">
        <f t="shared" si="4"/>
        <v>0.12076805722288908</v>
      </c>
      <c r="J60">
        <f t="shared" si="5"/>
        <v>0.14799019607843134</v>
      </c>
    </row>
    <row r="61" spans="2:10" ht="12.75">
      <c r="B61">
        <v>142.66</v>
      </c>
      <c r="C61">
        <v>2160</v>
      </c>
      <c r="D61">
        <v>109.8</v>
      </c>
      <c r="E61">
        <v>10.2</v>
      </c>
      <c r="F61">
        <v>48.53</v>
      </c>
      <c r="G61">
        <f t="shared" si="0"/>
        <v>0.23571759259259273</v>
      </c>
      <c r="H61">
        <f t="shared" si="1"/>
        <v>2160</v>
      </c>
      <c r="I61">
        <f t="shared" si="4"/>
        <v>0.19185389433551203</v>
      </c>
      <c r="J61">
        <f t="shared" si="5"/>
        <v>0.23571759259259273</v>
      </c>
    </row>
    <row r="62" spans="2:10" ht="12.75">
      <c r="B62">
        <v>142.97</v>
      </c>
      <c r="C62">
        <v>2280</v>
      </c>
      <c r="D62">
        <v>119.5</v>
      </c>
      <c r="E62">
        <v>10.88</v>
      </c>
      <c r="F62">
        <v>55.36</v>
      </c>
      <c r="G62">
        <f t="shared" si="0"/>
        <v>0.3354385964912281</v>
      </c>
      <c r="H62">
        <f t="shared" si="1"/>
        <v>2280</v>
      </c>
      <c r="I62">
        <f t="shared" si="4"/>
        <v>0.2855780945419104</v>
      </c>
      <c r="J62">
        <f t="shared" si="5"/>
        <v>0.3354385964912281</v>
      </c>
    </row>
    <row r="63" spans="2:10" ht="12.75">
      <c r="B63">
        <v>143.26</v>
      </c>
      <c r="C63">
        <v>2400</v>
      </c>
      <c r="D63">
        <v>128.6</v>
      </c>
      <c r="E63">
        <v>11.56</v>
      </c>
      <c r="F63">
        <v>62.69</v>
      </c>
      <c r="G63">
        <f t="shared" si="0"/>
        <v>0.4366458333333332</v>
      </c>
      <c r="H63">
        <f t="shared" si="1"/>
        <v>2400</v>
      </c>
      <c r="I63">
        <f t="shared" si="4"/>
        <v>0.38604221491228063</v>
      </c>
      <c r="J63">
        <f t="shared" si="5"/>
        <v>0.4366458333333332</v>
      </c>
    </row>
    <row r="64" spans="2:10" ht="12.75">
      <c r="B64">
        <v>143.56</v>
      </c>
      <c r="C64">
        <v>2520</v>
      </c>
      <c r="D64">
        <v>138.3</v>
      </c>
      <c r="E64">
        <v>12.58</v>
      </c>
      <c r="F64">
        <v>71.83</v>
      </c>
      <c r="G64">
        <f t="shared" si="0"/>
        <v>0.5677182539682539</v>
      </c>
      <c r="H64">
        <f t="shared" si="1"/>
        <v>2520</v>
      </c>
      <c r="I64">
        <f t="shared" si="4"/>
        <v>0.5021820436507936</v>
      </c>
      <c r="J64">
        <f t="shared" si="5"/>
        <v>0.5677182539682539</v>
      </c>
    </row>
    <row r="65" spans="2:10" ht="12.75">
      <c r="B65">
        <v>143.87</v>
      </c>
      <c r="C65">
        <v>2680</v>
      </c>
      <c r="D65">
        <v>160.2</v>
      </c>
      <c r="E65">
        <v>14.28</v>
      </c>
      <c r="F65">
        <v>89.69</v>
      </c>
      <c r="G65">
        <f t="shared" si="0"/>
        <v>0.8406529850746267</v>
      </c>
      <c r="H65">
        <f t="shared" si="1"/>
        <v>2680</v>
      </c>
      <c r="I65">
        <f t="shared" si="4"/>
        <v>0.7041856195214403</v>
      </c>
      <c r="J65">
        <f t="shared" si="5"/>
        <v>0.8406529850746267</v>
      </c>
    </row>
    <row r="66" spans="2:10" ht="12.75">
      <c r="B66">
        <v>144.17</v>
      </c>
      <c r="C66">
        <v>2800</v>
      </c>
      <c r="D66">
        <v>185.7</v>
      </c>
      <c r="E66">
        <v>14.96</v>
      </c>
      <c r="F66">
        <v>110.11</v>
      </c>
      <c r="G66">
        <f t="shared" si="0"/>
        <v>1.162875</v>
      </c>
      <c r="H66">
        <f t="shared" si="1"/>
        <v>2800</v>
      </c>
      <c r="I66">
        <f t="shared" si="4"/>
        <v>1.0017639925373134</v>
      </c>
      <c r="J66">
        <f t="shared" si="5"/>
        <v>1.162875</v>
      </c>
    </row>
    <row r="67" spans="2:10" ht="12.75">
      <c r="B67">
        <v>144.48</v>
      </c>
      <c r="C67">
        <v>2960</v>
      </c>
      <c r="D67">
        <v>191.7</v>
      </c>
      <c r="E67">
        <v>16.32</v>
      </c>
      <c r="F67">
        <v>129.58</v>
      </c>
      <c r="G67">
        <f t="shared" si="0"/>
        <v>1.4077364864864865</v>
      </c>
      <c r="H67">
        <f t="shared" si="1"/>
        <v>2960</v>
      </c>
      <c r="I67">
        <f t="shared" si="4"/>
        <v>1.2853057432432433</v>
      </c>
      <c r="J67">
        <f t="shared" si="5"/>
        <v>1.4077364864864865</v>
      </c>
    </row>
    <row r="68" spans="2:10" ht="12.75">
      <c r="B68">
        <v>144.78</v>
      </c>
      <c r="C68">
        <v>3120</v>
      </c>
      <c r="D68">
        <v>191.7</v>
      </c>
      <c r="E68">
        <v>18.36</v>
      </c>
      <c r="F68">
        <v>135.81</v>
      </c>
      <c r="G68">
        <f t="shared" si="0"/>
        <v>1.3940865384615386</v>
      </c>
      <c r="H68">
        <f t="shared" si="1"/>
        <v>3120</v>
      </c>
      <c r="I68">
        <f t="shared" si="4"/>
        <v>1.4009115124740126</v>
      </c>
      <c r="J68">
        <f t="shared" si="5"/>
        <v>1.3940865384615386</v>
      </c>
    </row>
    <row r="69" spans="2:10" ht="12.75">
      <c r="B69">
        <v>145.08</v>
      </c>
      <c r="C69">
        <v>3320</v>
      </c>
      <c r="D69">
        <v>191.7</v>
      </c>
      <c r="E69">
        <v>18.7</v>
      </c>
      <c r="F69">
        <v>135.33</v>
      </c>
      <c r="G69">
        <f t="shared" si="0"/>
        <v>1.2419126506024099</v>
      </c>
      <c r="H69">
        <f t="shared" si="1"/>
        <v>3320</v>
      </c>
      <c r="I69">
        <f t="shared" si="4"/>
        <v>1.3179995945319742</v>
      </c>
      <c r="J69">
        <f t="shared" si="5"/>
        <v>1.2419126506024099</v>
      </c>
    </row>
    <row r="70" spans="2:10" ht="12.75">
      <c r="B70">
        <v>145.38</v>
      </c>
      <c r="C70">
        <v>3520</v>
      </c>
      <c r="D70">
        <v>191.7</v>
      </c>
      <c r="E70">
        <v>18.02</v>
      </c>
      <c r="F70">
        <v>148.36</v>
      </c>
      <c r="G70">
        <f t="shared" si="0"/>
        <v>1.3181250000000002</v>
      </c>
      <c r="H70">
        <f t="shared" si="1"/>
        <v>3520</v>
      </c>
      <c r="I70">
        <f t="shared" si="4"/>
        <v>1.280018825301205</v>
      </c>
      <c r="J70">
        <f t="shared" si="5"/>
        <v>1.3181250000000002</v>
      </c>
    </row>
    <row r="71" spans="2:10" ht="12.75">
      <c r="B71">
        <v>145.68</v>
      </c>
      <c r="C71">
        <v>3720</v>
      </c>
      <c r="D71">
        <v>191.7</v>
      </c>
      <c r="E71">
        <v>18.02</v>
      </c>
      <c r="F71">
        <v>159</v>
      </c>
      <c r="G71">
        <f t="shared" si="0"/>
        <v>1.350806451612903</v>
      </c>
      <c r="H71">
        <f t="shared" si="1"/>
        <v>3720</v>
      </c>
      <c r="I71">
        <f t="shared" si="4"/>
        <v>1.3344657258064516</v>
      </c>
      <c r="J71">
        <f t="shared" si="5"/>
        <v>1.350806451612903</v>
      </c>
    </row>
    <row r="72" spans="2:10" ht="12.75">
      <c r="B72">
        <v>145.98</v>
      </c>
      <c r="C72">
        <v>3920</v>
      </c>
      <c r="D72">
        <v>191.7</v>
      </c>
      <c r="E72">
        <v>18.36</v>
      </c>
      <c r="F72">
        <v>162.06</v>
      </c>
      <c r="G72">
        <f t="shared" si="0"/>
        <v>1.273801020408163</v>
      </c>
      <c r="H72">
        <f t="shared" si="1"/>
        <v>3920</v>
      </c>
      <c r="I72">
        <f t="shared" si="4"/>
        <v>1.312303736010533</v>
      </c>
      <c r="J72">
        <f t="shared" si="5"/>
        <v>1.273801020408163</v>
      </c>
    </row>
    <row r="73" spans="2:10" ht="12.75">
      <c r="B73">
        <v>146.29</v>
      </c>
      <c r="C73">
        <v>4120</v>
      </c>
      <c r="D73">
        <v>191.7</v>
      </c>
      <c r="E73">
        <v>18.02</v>
      </c>
      <c r="F73">
        <v>170.81</v>
      </c>
      <c r="G73">
        <f aca="true" t="shared" si="6" ref="G73:G134">((F73*55)/C73)-1</f>
        <v>1.2802305825242715</v>
      </c>
      <c r="H73">
        <f aca="true" t="shared" si="7" ref="H73:H136">C73</f>
        <v>4120</v>
      </c>
      <c r="I73">
        <f t="shared" si="4"/>
        <v>1.2770158014662172</v>
      </c>
      <c r="J73">
        <f t="shared" si="5"/>
        <v>1.2802305825242715</v>
      </c>
    </row>
    <row r="74" spans="2:10" ht="12.75">
      <c r="B74">
        <v>146.59</v>
      </c>
      <c r="C74">
        <v>4320</v>
      </c>
      <c r="D74">
        <v>191.7</v>
      </c>
      <c r="E74">
        <v>18.02</v>
      </c>
      <c r="F74">
        <v>179.97</v>
      </c>
      <c r="G74">
        <f t="shared" si="6"/>
        <v>1.2912847222222221</v>
      </c>
      <c r="H74">
        <f t="shared" si="7"/>
        <v>4320</v>
      </c>
      <c r="I74">
        <f t="shared" si="4"/>
        <v>1.2857576523732468</v>
      </c>
      <c r="J74">
        <f t="shared" si="5"/>
        <v>1.2912847222222221</v>
      </c>
    </row>
    <row r="75" spans="2:10" ht="12.75">
      <c r="B75">
        <v>146.89</v>
      </c>
      <c r="C75">
        <v>4520</v>
      </c>
      <c r="D75">
        <v>191.7</v>
      </c>
      <c r="E75">
        <v>17.68</v>
      </c>
      <c r="F75">
        <v>187.36</v>
      </c>
      <c r="G75">
        <f t="shared" si="6"/>
        <v>1.279823008849558</v>
      </c>
      <c r="H75">
        <f t="shared" si="7"/>
        <v>4520</v>
      </c>
      <c r="I75">
        <f t="shared" si="4"/>
        <v>1.28555386553589</v>
      </c>
      <c r="J75">
        <f t="shared" si="5"/>
        <v>1.279823008849558</v>
      </c>
    </row>
    <row r="76" spans="2:10" ht="12.75">
      <c r="B76">
        <v>147.19</v>
      </c>
      <c r="C76">
        <v>4720</v>
      </c>
      <c r="D76">
        <v>191.7</v>
      </c>
      <c r="E76">
        <v>17.68</v>
      </c>
      <c r="F76">
        <v>191.11</v>
      </c>
      <c r="G76">
        <f t="shared" si="6"/>
        <v>1.2269173728813563</v>
      </c>
      <c r="H76">
        <f t="shared" si="7"/>
        <v>4720</v>
      </c>
      <c r="I76">
        <f t="shared" si="4"/>
        <v>1.253370190865457</v>
      </c>
      <c r="J76">
        <f t="shared" si="5"/>
        <v>1.2269173728813563</v>
      </c>
    </row>
    <row r="77" spans="2:10" ht="12.75">
      <c r="B77">
        <v>147.49</v>
      </c>
      <c r="C77">
        <v>4920</v>
      </c>
      <c r="D77">
        <v>191.7</v>
      </c>
      <c r="E77">
        <v>17.34</v>
      </c>
      <c r="F77">
        <v>196.97</v>
      </c>
      <c r="G77">
        <f t="shared" si="6"/>
        <v>1.2019004065040653</v>
      </c>
      <c r="H77">
        <f t="shared" si="7"/>
        <v>4920</v>
      </c>
      <c r="I77">
        <f t="shared" si="4"/>
        <v>1.2144088896927108</v>
      </c>
      <c r="J77">
        <f t="shared" si="5"/>
        <v>1.2019004065040653</v>
      </c>
    </row>
    <row r="78" spans="2:10" ht="12.75">
      <c r="B78">
        <v>147.79</v>
      </c>
      <c r="C78">
        <v>5080</v>
      </c>
      <c r="D78">
        <v>191.7</v>
      </c>
      <c r="E78">
        <v>17</v>
      </c>
      <c r="F78">
        <v>199.17</v>
      </c>
      <c r="G78">
        <f t="shared" si="6"/>
        <v>1.1563681102362202</v>
      </c>
      <c r="H78">
        <f t="shared" si="7"/>
        <v>5080</v>
      </c>
      <c r="I78">
        <f t="shared" si="4"/>
        <v>1.1791342583701427</v>
      </c>
      <c r="J78">
        <f t="shared" si="5"/>
        <v>1.1563681102362202</v>
      </c>
    </row>
    <row r="79" spans="2:10" ht="12.75">
      <c r="B79">
        <v>148.1</v>
      </c>
      <c r="C79">
        <v>5280</v>
      </c>
      <c r="D79">
        <v>191.7</v>
      </c>
      <c r="E79">
        <v>16.66</v>
      </c>
      <c r="F79">
        <v>205</v>
      </c>
      <c r="G79">
        <f t="shared" si="6"/>
        <v>1.1354166666666665</v>
      </c>
      <c r="H79">
        <f t="shared" si="7"/>
        <v>5280</v>
      </c>
      <c r="I79">
        <f t="shared" si="4"/>
        <v>1.1458923884514434</v>
      </c>
      <c r="J79">
        <f t="shared" si="5"/>
        <v>1.1354166666666665</v>
      </c>
    </row>
    <row r="80" spans="2:10" ht="12.75">
      <c r="B80">
        <v>148.4</v>
      </c>
      <c r="C80">
        <v>5440</v>
      </c>
      <c r="D80">
        <v>191.7</v>
      </c>
      <c r="E80">
        <v>16.32</v>
      </c>
      <c r="F80">
        <v>207.19</v>
      </c>
      <c r="G80">
        <f t="shared" si="6"/>
        <v>1.094751838235294</v>
      </c>
      <c r="H80">
        <f t="shared" si="7"/>
        <v>5440</v>
      </c>
      <c r="I80">
        <f t="shared" si="4"/>
        <v>1.1150842524509803</v>
      </c>
      <c r="J80">
        <f t="shared" si="5"/>
        <v>1.094751838235294</v>
      </c>
    </row>
    <row r="81" spans="2:10" ht="12.75">
      <c r="B81">
        <v>148.7</v>
      </c>
      <c r="C81">
        <v>5600</v>
      </c>
      <c r="D81">
        <v>191.7</v>
      </c>
      <c r="E81">
        <v>16.32</v>
      </c>
      <c r="F81">
        <v>207.11</v>
      </c>
      <c r="G81">
        <f t="shared" si="6"/>
        <v>1.0341160714285715</v>
      </c>
      <c r="H81">
        <f t="shared" si="7"/>
        <v>5600</v>
      </c>
      <c r="I81">
        <f t="shared" si="4"/>
        <v>1.0644339548319328</v>
      </c>
      <c r="J81">
        <f t="shared" si="5"/>
        <v>1.0341160714285715</v>
      </c>
    </row>
    <row r="82" spans="2:10" ht="12.75">
      <c r="B82">
        <v>149</v>
      </c>
      <c r="C82">
        <v>5760</v>
      </c>
      <c r="D82">
        <v>191.7</v>
      </c>
      <c r="E82">
        <v>15.98</v>
      </c>
      <c r="F82">
        <v>210.28</v>
      </c>
      <c r="G82">
        <f t="shared" si="6"/>
        <v>1.0078819444444442</v>
      </c>
      <c r="H82">
        <f t="shared" si="7"/>
        <v>5760</v>
      </c>
      <c r="I82">
        <f t="shared" si="4"/>
        <v>1.0209990079365079</v>
      </c>
      <c r="J82">
        <f t="shared" si="5"/>
        <v>1.0078819444444442</v>
      </c>
    </row>
    <row r="83" spans="2:10" ht="12.75">
      <c r="B83">
        <v>149.3</v>
      </c>
      <c r="C83">
        <v>5920</v>
      </c>
      <c r="D83">
        <v>189.5</v>
      </c>
      <c r="E83">
        <v>15.64</v>
      </c>
      <c r="F83">
        <v>210.92</v>
      </c>
      <c r="G83">
        <f t="shared" si="6"/>
        <v>0.9595608108108105</v>
      </c>
      <c r="H83">
        <f t="shared" si="7"/>
        <v>5920</v>
      </c>
      <c r="I83">
        <f t="shared" si="4"/>
        <v>0.9837213776276273</v>
      </c>
      <c r="J83">
        <f t="shared" si="5"/>
        <v>0.9595608108108105</v>
      </c>
    </row>
    <row r="84" spans="2:10" ht="12.75">
      <c r="B84">
        <v>149.6</v>
      </c>
      <c r="C84">
        <v>6040</v>
      </c>
      <c r="D84">
        <v>188.7</v>
      </c>
      <c r="E84">
        <v>15.64</v>
      </c>
      <c r="F84">
        <v>216.61</v>
      </c>
      <c r="G84">
        <f t="shared" si="6"/>
        <v>0.9724420529801325</v>
      </c>
      <c r="H84">
        <f t="shared" si="7"/>
        <v>6040</v>
      </c>
      <c r="I84">
        <f t="shared" si="4"/>
        <v>0.9660014318954715</v>
      </c>
      <c r="J84">
        <f t="shared" si="5"/>
        <v>0.9724420529801325</v>
      </c>
    </row>
    <row r="85" spans="2:10" ht="12.75">
      <c r="B85">
        <v>149.91</v>
      </c>
      <c r="C85">
        <v>6200</v>
      </c>
      <c r="D85">
        <v>186.5</v>
      </c>
      <c r="E85">
        <v>15.3</v>
      </c>
      <c r="F85">
        <v>216.78</v>
      </c>
      <c r="G85">
        <f t="shared" si="6"/>
        <v>0.9230483870967741</v>
      </c>
      <c r="H85">
        <f t="shared" si="7"/>
        <v>6200</v>
      </c>
      <c r="I85">
        <f t="shared" si="4"/>
        <v>0.9477452200384533</v>
      </c>
      <c r="J85">
        <f t="shared" si="5"/>
        <v>0.9230483870967741</v>
      </c>
    </row>
    <row r="86" spans="2:10" ht="12.75">
      <c r="B86">
        <v>150.21</v>
      </c>
      <c r="C86">
        <v>6320</v>
      </c>
      <c r="D86">
        <v>177.4</v>
      </c>
      <c r="E86">
        <v>14.96</v>
      </c>
      <c r="F86">
        <v>215.06</v>
      </c>
      <c r="G86">
        <f t="shared" si="6"/>
        <v>0.8715664556962024</v>
      </c>
      <c r="H86">
        <f t="shared" si="7"/>
        <v>6320</v>
      </c>
      <c r="I86">
        <f t="shared" si="4"/>
        <v>0.8973074213964882</v>
      </c>
      <c r="J86">
        <f t="shared" si="5"/>
        <v>0.8715664556962024</v>
      </c>
    </row>
    <row r="87" spans="2:10" ht="12.75">
      <c r="B87">
        <v>150.51</v>
      </c>
      <c r="C87">
        <v>6480</v>
      </c>
      <c r="D87">
        <v>175.9</v>
      </c>
      <c r="E87">
        <v>15.64</v>
      </c>
      <c r="F87">
        <v>215.47</v>
      </c>
      <c r="G87">
        <f t="shared" si="6"/>
        <v>0.8288348765432099</v>
      </c>
      <c r="H87">
        <f t="shared" si="7"/>
        <v>6480</v>
      </c>
      <c r="I87">
        <f t="shared" si="4"/>
        <v>0.8502006661197061</v>
      </c>
      <c r="J87">
        <f t="shared" si="5"/>
        <v>0.8288348765432099</v>
      </c>
    </row>
    <row r="88" spans="2:10" ht="12.75">
      <c r="B88">
        <v>150.81</v>
      </c>
      <c r="C88">
        <v>6600</v>
      </c>
      <c r="D88">
        <v>171.4</v>
      </c>
      <c r="E88">
        <v>15.98</v>
      </c>
      <c r="F88">
        <v>215.47</v>
      </c>
      <c r="G88">
        <f t="shared" si="6"/>
        <v>0.7955833333333333</v>
      </c>
      <c r="H88">
        <f t="shared" si="7"/>
        <v>6600</v>
      </c>
      <c r="I88">
        <f t="shared" si="4"/>
        <v>0.8122091049382716</v>
      </c>
      <c r="J88">
        <f t="shared" si="5"/>
        <v>0.7955833333333333</v>
      </c>
    </row>
    <row r="89" spans="2:10" ht="12.75">
      <c r="B89">
        <v>151.11</v>
      </c>
      <c r="C89">
        <v>6720</v>
      </c>
      <c r="D89">
        <v>168.4</v>
      </c>
      <c r="E89">
        <v>16.32</v>
      </c>
      <c r="F89">
        <v>217.19</v>
      </c>
      <c r="G89">
        <f t="shared" si="6"/>
        <v>0.7775967261904764</v>
      </c>
      <c r="H89">
        <f t="shared" si="7"/>
        <v>6720</v>
      </c>
      <c r="I89">
        <f t="shared" si="4"/>
        <v>0.7865900297619048</v>
      </c>
      <c r="J89">
        <f t="shared" si="5"/>
        <v>0.7775967261904764</v>
      </c>
    </row>
    <row r="90" spans="2:10" ht="12.75">
      <c r="B90">
        <v>151.43</v>
      </c>
      <c r="C90">
        <v>6840</v>
      </c>
      <c r="D90">
        <v>165.4</v>
      </c>
      <c r="E90">
        <v>16.32</v>
      </c>
      <c r="F90">
        <v>214.19</v>
      </c>
      <c r="G90">
        <f t="shared" si="6"/>
        <v>0.7222880116959065</v>
      </c>
      <c r="H90">
        <f t="shared" si="7"/>
        <v>6840</v>
      </c>
      <c r="I90">
        <f t="shared" si="4"/>
        <v>0.7499423689431914</v>
      </c>
      <c r="J90">
        <f t="shared" si="5"/>
        <v>0.7222880116959065</v>
      </c>
    </row>
    <row r="91" spans="7:10" ht="12.75">
      <c r="G91" t="e">
        <f t="shared" si="6"/>
        <v>#DIV/0!</v>
      </c>
      <c r="H91">
        <f t="shared" si="7"/>
        <v>0</v>
      </c>
      <c r="I91" t="e">
        <f t="shared" si="4"/>
        <v>#DIV/0!</v>
      </c>
      <c r="J91" t="e">
        <f t="shared" si="5"/>
        <v>#DIV/0!</v>
      </c>
    </row>
    <row r="92" spans="2:10" ht="12.75">
      <c r="B92">
        <v>214.47</v>
      </c>
      <c r="C92">
        <v>1080</v>
      </c>
      <c r="D92">
        <v>54.1</v>
      </c>
      <c r="E92">
        <v>5.1</v>
      </c>
      <c r="F92">
        <v>10.86</v>
      </c>
      <c r="G92">
        <f t="shared" si="6"/>
        <v>-0.4469444444444445</v>
      </c>
      <c r="H92">
        <f t="shared" si="7"/>
        <v>1080</v>
      </c>
      <c r="I92" t="e">
        <f t="shared" si="4"/>
        <v>#DIV/0!</v>
      </c>
      <c r="J92">
        <f t="shared" si="5"/>
        <v>-0.4469444444444445</v>
      </c>
    </row>
    <row r="93" spans="2:10" ht="12.75">
      <c r="B93">
        <v>214.78</v>
      </c>
      <c r="C93">
        <v>1120</v>
      </c>
      <c r="D93">
        <v>52.6</v>
      </c>
      <c r="E93">
        <v>4.76</v>
      </c>
      <c r="F93">
        <v>11.75</v>
      </c>
      <c r="G93">
        <f t="shared" si="6"/>
        <v>-0.4229910714285714</v>
      </c>
      <c r="H93">
        <f t="shared" si="7"/>
        <v>1120</v>
      </c>
      <c r="I93">
        <f t="shared" si="4"/>
        <v>-0.43496775793650794</v>
      </c>
      <c r="J93">
        <f t="shared" si="5"/>
        <v>-0.4229910714285714</v>
      </c>
    </row>
    <row r="94" spans="2:10" ht="12.75">
      <c r="B94">
        <v>215.07</v>
      </c>
      <c r="C94">
        <v>1160</v>
      </c>
      <c r="D94">
        <v>51.9</v>
      </c>
      <c r="E94">
        <v>4.42</v>
      </c>
      <c r="F94">
        <v>11.44</v>
      </c>
      <c r="G94">
        <f t="shared" si="6"/>
        <v>-0.45758620689655183</v>
      </c>
      <c r="H94">
        <f t="shared" si="7"/>
        <v>1160</v>
      </c>
      <c r="I94">
        <f t="shared" si="4"/>
        <v>-0.4402886391625616</v>
      </c>
      <c r="J94">
        <f t="shared" si="5"/>
        <v>-0.45758620689655183</v>
      </c>
    </row>
    <row r="95" spans="2:10" ht="12.75">
      <c r="B95">
        <v>215.38</v>
      </c>
      <c r="C95">
        <v>1200</v>
      </c>
      <c r="D95">
        <v>48.9</v>
      </c>
      <c r="E95">
        <v>4.76</v>
      </c>
      <c r="F95">
        <v>11.42</v>
      </c>
      <c r="G95">
        <f t="shared" si="6"/>
        <v>-0.47658333333333336</v>
      </c>
      <c r="H95">
        <f t="shared" si="7"/>
        <v>1200</v>
      </c>
      <c r="I95">
        <f t="shared" si="4"/>
        <v>-0.4670847701149426</v>
      </c>
      <c r="J95">
        <f t="shared" si="5"/>
        <v>-0.47658333333333336</v>
      </c>
    </row>
    <row r="96" spans="2:10" ht="12.75">
      <c r="B96">
        <v>215.67</v>
      </c>
      <c r="C96">
        <v>1240</v>
      </c>
      <c r="D96">
        <v>45.1</v>
      </c>
      <c r="E96">
        <v>4.08</v>
      </c>
      <c r="F96">
        <v>11.11</v>
      </c>
      <c r="G96">
        <f t="shared" si="6"/>
        <v>-0.507217741935484</v>
      </c>
      <c r="H96">
        <f t="shared" si="7"/>
        <v>1240</v>
      </c>
      <c r="I96">
        <f t="shared" si="4"/>
        <v>-0.49190053763440866</v>
      </c>
      <c r="J96">
        <f t="shared" si="5"/>
        <v>-0.507217741935484</v>
      </c>
    </row>
    <row r="97" spans="2:10" ht="12.75">
      <c r="B97">
        <v>215.97</v>
      </c>
      <c r="C97">
        <v>1280</v>
      </c>
      <c r="D97">
        <v>52.6</v>
      </c>
      <c r="E97">
        <v>5.44</v>
      </c>
      <c r="F97">
        <v>15.78</v>
      </c>
      <c r="G97">
        <f t="shared" si="6"/>
        <v>-0.32195312500000006</v>
      </c>
      <c r="H97">
        <f t="shared" si="7"/>
        <v>1280</v>
      </c>
      <c r="I97">
        <f t="shared" si="4"/>
        <v>-0.414585433467742</v>
      </c>
      <c r="J97">
        <f t="shared" si="5"/>
        <v>-0.32195312500000006</v>
      </c>
    </row>
    <row r="98" spans="2:10" ht="12.75">
      <c r="B98">
        <v>216.28</v>
      </c>
      <c r="C98">
        <v>1360</v>
      </c>
      <c r="D98">
        <v>74.4</v>
      </c>
      <c r="E98">
        <v>6.8</v>
      </c>
      <c r="F98">
        <v>20.22</v>
      </c>
      <c r="G98">
        <f t="shared" si="6"/>
        <v>-0.18227941176470597</v>
      </c>
      <c r="H98">
        <f t="shared" si="7"/>
        <v>1360</v>
      </c>
      <c r="I98">
        <f t="shared" si="4"/>
        <v>-0.252116268382353</v>
      </c>
      <c r="J98">
        <f t="shared" si="5"/>
        <v>-0.18227941176470597</v>
      </c>
    </row>
    <row r="99" spans="2:10" ht="12.75">
      <c r="B99">
        <v>216.58</v>
      </c>
      <c r="C99">
        <v>1440</v>
      </c>
      <c r="D99">
        <v>75.9</v>
      </c>
      <c r="E99">
        <v>6.8</v>
      </c>
      <c r="F99">
        <v>21.53</v>
      </c>
      <c r="G99">
        <f t="shared" si="6"/>
        <v>-0.17767361111111102</v>
      </c>
      <c r="H99">
        <f t="shared" si="7"/>
        <v>1440</v>
      </c>
      <c r="I99">
        <f t="shared" si="4"/>
        <v>-0.1799765114379085</v>
      </c>
      <c r="J99">
        <f t="shared" si="5"/>
        <v>-0.17767361111111102</v>
      </c>
    </row>
    <row r="100" spans="2:10" ht="12.75">
      <c r="B100">
        <v>216.88</v>
      </c>
      <c r="C100">
        <v>1480</v>
      </c>
      <c r="D100">
        <v>77.4</v>
      </c>
      <c r="E100">
        <v>7.48</v>
      </c>
      <c r="F100">
        <v>23.11</v>
      </c>
      <c r="G100">
        <f t="shared" si="6"/>
        <v>-0.14118243243243245</v>
      </c>
      <c r="H100">
        <f t="shared" si="7"/>
        <v>1480</v>
      </c>
      <c r="I100">
        <f t="shared" si="4"/>
        <v>-0.15942802177177173</v>
      </c>
      <c r="J100">
        <f t="shared" si="5"/>
        <v>-0.14118243243243245</v>
      </c>
    </row>
    <row r="101" spans="2:10" ht="12.75">
      <c r="B101">
        <v>217.19</v>
      </c>
      <c r="C101">
        <v>1560</v>
      </c>
      <c r="D101">
        <v>81.2</v>
      </c>
      <c r="E101">
        <v>7.82</v>
      </c>
      <c r="F101">
        <v>25.78</v>
      </c>
      <c r="G101">
        <f t="shared" si="6"/>
        <v>-0.09108974358974353</v>
      </c>
      <c r="H101">
        <f t="shared" si="7"/>
        <v>1560</v>
      </c>
      <c r="I101">
        <f t="shared" si="4"/>
        <v>-0.11613608801108799</v>
      </c>
      <c r="J101">
        <f t="shared" si="5"/>
        <v>-0.09108974358974353</v>
      </c>
    </row>
    <row r="102" spans="2:10" ht="12.75">
      <c r="B102">
        <v>217.48</v>
      </c>
      <c r="C102">
        <v>1640</v>
      </c>
      <c r="D102">
        <v>83.5</v>
      </c>
      <c r="E102">
        <v>8.16</v>
      </c>
      <c r="F102">
        <v>28</v>
      </c>
      <c r="G102">
        <f t="shared" si="6"/>
        <v>-0.060975609756097615</v>
      </c>
      <c r="H102">
        <f t="shared" si="7"/>
        <v>1640</v>
      </c>
      <c r="I102">
        <f t="shared" si="4"/>
        <v>-0.07603267667292057</v>
      </c>
      <c r="J102">
        <f t="shared" si="5"/>
        <v>-0.060975609756097615</v>
      </c>
    </row>
    <row r="103" spans="2:10" ht="12.75">
      <c r="B103">
        <v>217.78</v>
      </c>
      <c r="C103">
        <v>1720</v>
      </c>
      <c r="D103">
        <v>85.7</v>
      </c>
      <c r="E103">
        <v>8.16</v>
      </c>
      <c r="F103">
        <v>30.06</v>
      </c>
      <c r="G103">
        <f t="shared" si="6"/>
        <v>-0.03877906976744183</v>
      </c>
      <c r="H103">
        <f t="shared" si="7"/>
        <v>1720</v>
      </c>
      <c r="I103">
        <f t="shared" si="4"/>
        <v>-0.04987733976176972</v>
      </c>
      <c r="J103">
        <f t="shared" si="5"/>
        <v>-0.03877906976744183</v>
      </c>
    </row>
    <row r="104" spans="2:10" ht="12.75">
      <c r="B104">
        <v>218.1</v>
      </c>
      <c r="C104">
        <v>1840</v>
      </c>
      <c r="D104">
        <v>88.7</v>
      </c>
      <c r="E104">
        <v>8.5</v>
      </c>
      <c r="F104">
        <v>32.78</v>
      </c>
      <c r="G104">
        <f t="shared" si="6"/>
        <v>-0.02016304347826081</v>
      </c>
      <c r="H104">
        <f t="shared" si="7"/>
        <v>1840</v>
      </c>
      <c r="I104">
        <f t="shared" si="4"/>
        <v>-0.02947105662285132</v>
      </c>
      <c r="J104">
        <f t="shared" si="5"/>
        <v>-0.02016304347826081</v>
      </c>
    </row>
    <row r="105" spans="2:10" ht="12.75">
      <c r="B105">
        <v>218.4</v>
      </c>
      <c r="C105">
        <v>1920</v>
      </c>
      <c r="D105">
        <v>93.2</v>
      </c>
      <c r="E105">
        <v>8.84</v>
      </c>
      <c r="F105">
        <v>35.69</v>
      </c>
      <c r="G105">
        <f t="shared" si="6"/>
        <v>0.022369791666666528</v>
      </c>
      <c r="H105">
        <f t="shared" si="7"/>
        <v>1920</v>
      </c>
      <c r="I105">
        <f t="shared" si="4"/>
        <v>0.001103374094202858</v>
      </c>
      <c r="J105">
        <f t="shared" si="5"/>
        <v>0.022369791666666528</v>
      </c>
    </row>
    <row r="106" spans="2:10" ht="12.75">
      <c r="B106">
        <v>218.7</v>
      </c>
      <c r="C106">
        <v>2040</v>
      </c>
      <c r="D106">
        <v>99.2</v>
      </c>
      <c r="E106">
        <v>9.18</v>
      </c>
      <c r="F106">
        <v>40.69</v>
      </c>
      <c r="G106">
        <f t="shared" si="6"/>
        <v>0.0970343137254901</v>
      </c>
      <c r="H106">
        <f t="shared" si="7"/>
        <v>2040</v>
      </c>
      <c r="I106">
        <f t="shared" si="4"/>
        <v>0.05970205269607831</v>
      </c>
      <c r="J106">
        <f t="shared" si="5"/>
        <v>0.0970343137254901</v>
      </c>
    </row>
    <row r="107" spans="2:10" ht="12.75">
      <c r="B107">
        <v>219</v>
      </c>
      <c r="C107">
        <v>2120</v>
      </c>
      <c r="D107">
        <v>106.8</v>
      </c>
      <c r="E107">
        <v>9.86</v>
      </c>
      <c r="F107">
        <v>46.89</v>
      </c>
      <c r="G107">
        <f t="shared" si="6"/>
        <v>0.21648584905660373</v>
      </c>
      <c r="H107">
        <f t="shared" si="7"/>
        <v>2120</v>
      </c>
      <c r="I107">
        <f t="shared" si="4"/>
        <v>0.1567600813910469</v>
      </c>
      <c r="J107">
        <f t="shared" si="5"/>
        <v>0.21648584905660373</v>
      </c>
    </row>
    <row r="108" spans="2:10" ht="12.75">
      <c r="B108">
        <v>219.29</v>
      </c>
      <c r="C108">
        <v>2240</v>
      </c>
      <c r="D108">
        <v>116.5</v>
      </c>
      <c r="E108">
        <v>10.54</v>
      </c>
      <c r="F108">
        <v>52.78</v>
      </c>
      <c r="G108">
        <f t="shared" si="6"/>
        <v>0.29593749999999996</v>
      </c>
      <c r="H108">
        <f t="shared" si="7"/>
        <v>2240</v>
      </c>
      <c r="I108">
        <f t="shared" si="4"/>
        <v>0.25621167452830185</v>
      </c>
      <c r="J108">
        <f t="shared" si="5"/>
        <v>0.29593749999999996</v>
      </c>
    </row>
    <row r="109" spans="2:10" ht="12.75">
      <c r="B109">
        <v>219.61</v>
      </c>
      <c r="C109">
        <v>2360</v>
      </c>
      <c r="D109">
        <v>125.6</v>
      </c>
      <c r="E109">
        <v>11.22</v>
      </c>
      <c r="F109">
        <v>61</v>
      </c>
      <c r="G109">
        <f t="shared" si="6"/>
        <v>0.4216101694915255</v>
      </c>
      <c r="H109">
        <f t="shared" si="7"/>
        <v>2360</v>
      </c>
      <c r="I109">
        <f t="shared" si="4"/>
        <v>0.35877383474576274</v>
      </c>
      <c r="J109">
        <f t="shared" si="5"/>
        <v>0.4216101694915255</v>
      </c>
    </row>
    <row r="110" spans="2:10" ht="12.75">
      <c r="B110">
        <v>219.9</v>
      </c>
      <c r="C110">
        <v>2480</v>
      </c>
      <c r="D110">
        <v>134.6</v>
      </c>
      <c r="E110">
        <v>11.9</v>
      </c>
      <c r="F110">
        <v>68.61</v>
      </c>
      <c r="G110">
        <f t="shared" si="6"/>
        <v>0.521592741935484</v>
      </c>
      <c r="H110">
        <f t="shared" si="7"/>
        <v>2480</v>
      </c>
      <c r="I110">
        <f aca="true" t="shared" si="8" ref="I110:I134">(G109+G110)/2</f>
        <v>0.47160145571350476</v>
      </c>
      <c r="J110">
        <f aca="true" t="shared" si="9" ref="J110:J134">G110</f>
        <v>0.521592741935484</v>
      </c>
    </row>
    <row r="111" spans="2:10" ht="12.75">
      <c r="B111">
        <v>220.21</v>
      </c>
      <c r="C111">
        <v>2640</v>
      </c>
      <c r="D111">
        <v>151.9</v>
      </c>
      <c r="E111">
        <v>13.6</v>
      </c>
      <c r="F111">
        <v>85.19</v>
      </c>
      <c r="G111">
        <f t="shared" si="6"/>
        <v>0.7747916666666665</v>
      </c>
      <c r="H111">
        <f t="shared" si="7"/>
        <v>2640</v>
      </c>
      <c r="I111">
        <f t="shared" si="8"/>
        <v>0.6481922043010753</v>
      </c>
      <c r="J111">
        <f t="shared" si="9"/>
        <v>0.7747916666666665</v>
      </c>
    </row>
    <row r="112" spans="2:10" ht="12.75">
      <c r="B112">
        <v>220.51</v>
      </c>
      <c r="C112">
        <v>2760</v>
      </c>
      <c r="D112">
        <v>176.7</v>
      </c>
      <c r="E112">
        <v>14.96</v>
      </c>
      <c r="F112">
        <v>102.03</v>
      </c>
      <c r="G112">
        <f t="shared" si="6"/>
        <v>1.0332065217391304</v>
      </c>
      <c r="H112">
        <f t="shared" si="7"/>
        <v>2760</v>
      </c>
      <c r="I112">
        <f t="shared" si="8"/>
        <v>0.9039990942028985</v>
      </c>
      <c r="J112">
        <f t="shared" si="9"/>
        <v>1.0332065217391304</v>
      </c>
    </row>
    <row r="113" spans="2:10" ht="12.75">
      <c r="B113">
        <v>220.81</v>
      </c>
      <c r="C113">
        <v>2920</v>
      </c>
      <c r="D113">
        <v>191.7</v>
      </c>
      <c r="E113">
        <v>15.98</v>
      </c>
      <c r="F113">
        <v>126.75</v>
      </c>
      <c r="G113">
        <f t="shared" si="6"/>
        <v>1.387414383561644</v>
      </c>
      <c r="H113">
        <f t="shared" si="7"/>
        <v>2920</v>
      </c>
      <c r="I113">
        <f t="shared" si="8"/>
        <v>1.2103104526503872</v>
      </c>
      <c r="J113">
        <f t="shared" si="9"/>
        <v>1.387414383561644</v>
      </c>
    </row>
    <row r="114" spans="2:10" ht="12.75">
      <c r="B114">
        <v>221.11</v>
      </c>
      <c r="C114">
        <v>3080</v>
      </c>
      <c r="D114">
        <v>191.7</v>
      </c>
      <c r="E114">
        <v>17.68</v>
      </c>
      <c r="F114">
        <v>138.67</v>
      </c>
      <c r="G114">
        <f t="shared" si="6"/>
        <v>1.4762499999999998</v>
      </c>
      <c r="H114">
        <f t="shared" si="7"/>
        <v>3080</v>
      </c>
      <c r="I114">
        <f t="shared" si="8"/>
        <v>1.4318321917808219</v>
      </c>
      <c r="J114">
        <f t="shared" si="9"/>
        <v>1.4762499999999998</v>
      </c>
    </row>
    <row r="115" spans="2:10" ht="12.75">
      <c r="B115">
        <v>221.42</v>
      </c>
      <c r="C115">
        <v>3280</v>
      </c>
      <c r="D115">
        <v>191.7</v>
      </c>
      <c r="E115">
        <v>19.04</v>
      </c>
      <c r="F115">
        <v>134.22</v>
      </c>
      <c r="G115">
        <f t="shared" si="6"/>
        <v>1.2506402439024393</v>
      </c>
      <c r="H115">
        <f t="shared" si="7"/>
        <v>3280</v>
      </c>
      <c r="I115">
        <f t="shared" si="8"/>
        <v>1.3634451219512196</v>
      </c>
      <c r="J115">
        <f t="shared" si="9"/>
        <v>1.2506402439024393</v>
      </c>
    </row>
    <row r="116" spans="2:10" ht="12.75">
      <c r="B116">
        <v>221.72</v>
      </c>
      <c r="C116">
        <v>3440</v>
      </c>
      <c r="D116">
        <v>191.7</v>
      </c>
      <c r="E116">
        <v>18.36</v>
      </c>
      <c r="F116">
        <v>144.47</v>
      </c>
      <c r="G116">
        <f t="shared" si="6"/>
        <v>1.3098401162790698</v>
      </c>
      <c r="H116">
        <f t="shared" si="7"/>
        <v>3440</v>
      </c>
      <c r="I116">
        <f t="shared" si="8"/>
        <v>1.2802401800907546</v>
      </c>
      <c r="J116">
        <f t="shared" si="9"/>
        <v>1.3098401162790698</v>
      </c>
    </row>
    <row r="117" spans="2:10" ht="12.75">
      <c r="B117">
        <v>222.02</v>
      </c>
      <c r="C117">
        <v>3640</v>
      </c>
      <c r="D117">
        <v>191.7</v>
      </c>
      <c r="E117">
        <v>18.02</v>
      </c>
      <c r="F117">
        <v>156.61</v>
      </c>
      <c r="G117">
        <f t="shared" si="6"/>
        <v>1.3663598901098903</v>
      </c>
      <c r="H117">
        <f t="shared" si="7"/>
        <v>3640</v>
      </c>
      <c r="I117">
        <f t="shared" si="8"/>
        <v>1.33810000319448</v>
      </c>
      <c r="J117">
        <f t="shared" si="9"/>
        <v>1.3663598901098903</v>
      </c>
    </row>
    <row r="118" spans="2:10" ht="12.75">
      <c r="B118">
        <v>222.32</v>
      </c>
      <c r="C118">
        <v>3840</v>
      </c>
      <c r="D118">
        <v>191.7</v>
      </c>
      <c r="E118">
        <v>18.36</v>
      </c>
      <c r="F118">
        <v>162.56</v>
      </c>
      <c r="G118">
        <f t="shared" si="6"/>
        <v>1.3283333333333331</v>
      </c>
      <c r="H118">
        <f t="shared" si="7"/>
        <v>3840</v>
      </c>
      <c r="I118">
        <f t="shared" si="8"/>
        <v>1.3473466117216117</v>
      </c>
      <c r="J118">
        <f t="shared" si="9"/>
        <v>1.3283333333333331</v>
      </c>
    </row>
    <row r="119" spans="2:10" ht="12.75">
      <c r="B119">
        <v>222.62</v>
      </c>
      <c r="C119">
        <v>4040</v>
      </c>
      <c r="D119">
        <v>191.7</v>
      </c>
      <c r="E119">
        <v>18.02</v>
      </c>
      <c r="F119">
        <v>164.47</v>
      </c>
      <c r="G119">
        <f t="shared" si="6"/>
        <v>1.2390717821782178</v>
      </c>
      <c r="H119">
        <f t="shared" si="7"/>
        <v>4040</v>
      </c>
      <c r="I119">
        <f t="shared" si="8"/>
        <v>1.2837025577557755</v>
      </c>
      <c r="J119">
        <f t="shared" si="9"/>
        <v>1.2390717821782178</v>
      </c>
    </row>
    <row r="120" spans="2:10" ht="12.75">
      <c r="B120">
        <v>222.92</v>
      </c>
      <c r="C120">
        <v>4240</v>
      </c>
      <c r="D120">
        <v>191.7</v>
      </c>
      <c r="E120">
        <v>17.68</v>
      </c>
      <c r="F120">
        <v>172.64</v>
      </c>
      <c r="G120">
        <f t="shared" si="6"/>
        <v>1.2394339622641506</v>
      </c>
      <c r="H120">
        <f t="shared" si="7"/>
        <v>4240</v>
      </c>
      <c r="I120">
        <f t="shared" si="8"/>
        <v>1.2392528722211842</v>
      </c>
      <c r="J120">
        <f t="shared" si="9"/>
        <v>1.2394339622641506</v>
      </c>
    </row>
    <row r="121" spans="2:10" ht="12.75">
      <c r="B121">
        <v>223.23</v>
      </c>
      <c r="C121">
        <v>4400</v>
      </c>
      <c r="D121">
        <v>191.7</v>
      </c>
      <c r="E121">
        <v>18.02</v>
      </c>
      <c r="F121">
        <v>182.03</v>
      </c>
      <c r="G121">
        <f t="shared" si="6"/>
        <v>1.275375</v>
      </c>
      <c r="H121">
        <f t="shared" si="7"/>
        <v>4400</v>
      </c>
      <c r="I121">
        <f t="shared" si="8"/>
        <v>1.2574044811320753</v>
      </c>
      <c r="J121">
        <f t="shared" si="9"/>
        <v>1.275375</v>
      </c>
    </row>
    <row r="122" spans="2:10" ht="12.75">
      <c r="B122">
        <v>223.53</v>
      </c>
      <c r="C122">
        <v>4600</v>
      </c>
      <c r="D122">
        <v>191.7</v>
      </c>
      <c r="E122">
        <v>17.68</v>
      </c>
      <c r="F122">
        <v>187.42</v>
      </c>
      <c r="G122">
        <f t="shared" si="6"/>
        <v>1.2408913043478256</v>
      </c>
      <c r="H122">
        <f t="shared" si="7"/>
        <v>4600</v>
      </c>
      <c r="I122">
        <f t="shared" si="8"/>
        <v>1.2581331521739127</v>
      </c>
      <c r="J122">
        <f t="shared" si="9"/>
        <v>1.2408913043478256</v>
      </c>
    </row>
    <row r="123" spans="2:10" ht="12.75">
      <c r="B123">
        <v>223.83</v>
      </c>
      <c r="C123">
        <v>4800</v>
      </c>
      <c r="D123">
        <v>191.7</v>
      </c>
      <c r="E123">
        <v>17.68</v>
      </c>
      <c r="F123">
        <v>190.58</v>
      </c>
      <c r="G123">
        <f t="shared" si="6"/>
        <v>1.1837291666666672</v>
      </c>
      <c r="H123">
        <f t="shared" si="7"/>
        <v>4800</v>
      </c>
      <c r="I123">
        <f t="shared" si="8"/>
        <v>1.2123102355072464</v>
      </c>
      <c r="J123">
        <f t="shared" si="9"/>
        <v>1.1837291666666672</v>
      </c>
    </row>
    <row r="124" spans="2:10" ht="12.75">
      <c r="B124">
        <v>224.13</v>
      </c>
      <c r="C124">
        <v>4960</v>
      </c>
      <c r="D124">
        <v>191.7</v>
      </c>
      <c r="E124">
        <v>17.68</v>
      </c>
      <c r="F124">
        <v>195.92</v>
      </c>
      <c r="G124">
        <f t="shared" si="6"/>
        <v>1.1724999999999999</v>
      </c>
      <c r="H124">
        <f t="shared" si="7"/>
        <v>4960</v>
      </c>
      <c r="I124">
        <f t="shared" si="8"/>
        <v>1.1781145833333335</v>
      </c>
      <c r="J124">
        <f t="shared" si="9"/>
        <v>1.1724999999999999</v>
      </c>
    </row>
    <row r="125" spans="2:10" ht="12.75">
      <c r="B125">
        <v>224.43</v>
      </c>
      <c r="C125">
        <v>5120</v>
      </c>
      <c r="D125">
        <v>191.7</v>
      </c>
      <c r="E125">
        <v>16.66</v>
      </c>
      <c r="F125">
        <v>199.39</v>
      </c>
      <c r="G125">
        <f t="shared" si="6"/>
        <v>1.141884765625</v>
      </c>
      <c r="H125">
        <f t="shared" si="7"/>
        <v>5120</v>
      </c>
      <c r="I125">
        <f t="shared" si="8"/>
        <v>1.1571923828125</v>
      </c>
      <c r="J125">
        <f t="shared" si="9"/>
        <v>1.141884765625</v>
      </c>
    </row>
    <row r="126" spans="2:10" ht="12.75">
      <c r="B126">
        <v>224.73</v>
      </c>
      <c r="C126">
        <v>5320</v>
      </c>
      <c r="D126">
        <v>191.7</v>
      </c>
      <c r="E126">
        <v>16.32</v>
      </c>
      <c r="F126">
        <v>201.64</v>
      </c>
      <c r="G126">
        <f t="shared" si="6"/>
        <v>1.0846240601503756</v>
      </c>
      <c r="H126">
        <f t="shared" si="7"/>
        <v>5320</v>
      </c>
      <c r="I126">
        <f t="shared" si="8"/>
        <v>1.1132544128876878</v>
      </c>
      <c r="J126">
        <f t="shared" si="9"/>
        <v>1.0846240601503756</v>
      </c>
    </row>
    <row r="127" spans="2:10" ht="12.75">
      <c r="B127">
        <v>225.04</v>
      </c>
      <c r="C127">
        <v>5480</v>
      </c>
      <c r="D127">
        <v>191.7</v>
      </c>
      <c r="E127">
        <v>16.32</v>
      </c>
      <c r="F127">
        <v>205.33</v>
      </c>
      <c r="G127">
        <f t="shared" si="6"/>
        <v>1.0607937956204383</v>
      </c>
      <c r="H127">
        <f t="shared" si="7"/>
        <v>5480</v>
      </c>
      <c r="I127">
        <f t="shared" si="8"/>
        <v>1.072708927885407</v>
      </c>
      <c r="J127">
        <f t="shared" si="9"/>
        <v>1.0607937956204383</v>
      </c>
    </row>
    <row r="128" spans="2:10" ht="12.75">
      <c r="B128">
        <v>225.34</v>
      </c>
      <c r="C128">
        <v>5600</v>
      </c>
      <c r="D128">
        <v>191</v>
      </c>
      <c r="E128">
        <v>15.64</v>
      </c>
      <c r="F128">
        <v>205.86</v>
      </c>
      <c r="G128">
        <f t="shared" si="6"/>
        <v>1.021839285714286</v>
      </c>
      <c r="H128">
        <f t="shared" si="7"/>
        <v>5600</v>
      </c>
      <c r="I128">
        <f t="shared" si="8"/>
        <v>1.0413165406673621</v>
      </c>
      <c r="J128">
        <f t="shared" si="9"/>
        <v>1.021839285714286</v>
      </c>
    </row>
    <row r="129" spans="2:10" ht="12.75">
      <c r="B129">
        <v>225.64</v>
      </c>
      <c r="C129">
        <v>5760</v>
      </c>
      <c r="D129">
        <v>191.7</v>
      </c>
      <c r="E129">
        <v>16.32</v>
      </c>
      <c r="F129">
        <v>209.25</v>
      </c>
      <c r="G129">
        <f t="shared" si="6"/>
        <v>0.998046875</v>
      </c>
      <c r="H129">
        <f t="shared" si="7"/>
        <v>5760</v>
      </c>
      <c r="I129">
        <f t="shared" si="8"/>
        <v>1.009943080357143</v>
      </c>
      <c r="J129">
        <f t="shared" si="9"/>
        <v>0.998046875</v>
      </c>
    </row>
    <row r="130" spans="2:10" ht="12.75">
      <c r="B130">
        <v>225.94</v>
      </c>
      <c r="C130">
        <v>5920</v>
      </c>
      <c r="D130">
        <v>185.7</v>
      </c>
      <c r="E130">
        <v>15.3</v>
      </c>
      <c r="F130">
        <v>212.31</v>
      </c>
      <c r="G130">
        <f t="shared" si="6"/>
        <v>0.972474662162162</v>
      </c>
      <c r="H130">
        <f t="shared" si="7"/>
        <v>5920</v>
      </c>
      <c r="I130">
        <f t="shared" si="8"/>
        <v>0.985260768581081</v>
      </c>
      <c r="J130">
        <f t="shared" si="9"/>
        <v>0.972474662162162</v>
      </c>
    </row>
    <row r="131" spans="2:10" ht="12.75">
      <c r="B131">
        <v>226.24</v>
      </c>
      <c r="C131">
        <v>6040</v>
      </c>
      <c r="D131">
        <v>164.7</v>
      </c>
      <c r="E131">
        <v>13.94</v>
      </c>
      <c r="F131">
        <v>215.06</v>
      </c>
      <c r="G131">
        <f t="shared" si="6"/>
        <v>0.9583278145695362</v>
      </c>
      <c r="H131">
        <f t="shared" si="7"/>
        <v>6040</v>
      </c>
      <c r="I131">
        <f t="shared" si="8"/>
        <v>0.9654012383658491</v>
      </c>
      <c r="J131">
        <f t="shared" si="9"/>
        <v>0.9583278145695362</v>
      </c>
    </row>
    <row r="132" spans="2:10" ht="12.75">
      <c r="B132">
        <v>226.55</v>
      </c>
      <c r="C132">
        <v>6200</v>
      </c>
      <c r="D132">
        <v>158.6</v>
      </c>
      <c r="E132">
        <v>16.32</v>
      </c>
      <c r="F132">
        <v>214</v>
      </c>
      <c r="G132">
        <f t="shared" si="6"/>
        <v>0.8983870967741936</v>
      </c>
      <c r="H132">
        <f t="shared" si="7"/>
        <v>6200</v>
      </c>
      <c r="I132">
        <f t="shared" si="8"/>
        <v>0.9283574556718649</v>
      </c>
      <c r="J132">
        <f t="shared" si="9"/>
        <v>0.8983870967741936</v>
      </c>
    </row>
    <row r="133" spans="2:10" ht="12.75">
      <c r="B133">
        <v>226.86</v>
      </c>
      <c r="C133">
        <v>6320</v>
      </c>
      <c r="D133">
        <v>154.1</v>
      </c>
      <c r="E133">
        <v>15.98</v>
      </c>
      <c r="F133">
        <v>215.72</v>
      </c>
      <c r="G133">
        <f t="shared" si="6"/>
        <v>0.8773101265822785</v>
      </c>
      <c r="H133">
        <f t="shared" si="7"/>
        <v>6320</v>
      </c>
      <c r="I133">
        <f t="shared" si="8"/>
        <v>0.887848611678236</v>
      </c>
      <c r="J133">
        <f t="shared" si="9"/>
        <v>0.8773101265822785</v>
      </c>
    </row>
    <row r="134" spans="2:10" ht="12.75">
      <c r="B134">
        <v>227.15</v>
      </c>
      <c r="C134">
        <v>6440</v>
      </c>
      <c r="D134">
        <v>151.1</v>
      </c>
      <c r="E134">
        <v>16.32</v>
      </c>
      <c r="F134">
        <v>214.19</v>
      </c>
      <c r="G134">
        <f t="shared" si="6"/>
        <v>0.8292624223602485</v>
      </c>
      <c r="H134">
        <f t="shared" si="7"/>
        <v>6440</v>
      </c>
      <c r="I134">
        <f t="shared" si="8"/>
        <v>0.8532862744712635</v>
      </c>
      <c r="J134">
        <f t="shared" si="9"/>
        <v>0.8292624223602485</v>
      </c>
    </row>
    <row r="135" ht="12.75">
      <c r="H135">
        <f t="shared" si="7"/>
        <v>0</v>
      </c>
    </row>
    <row r="136" ht="12.75">
      <c r="H136">
        <f t="shared" si="7"/>
        <v>0</v>
      </c>
    </row>
    <row r="137" spans="1:8" ht="12.75">
      <c r="A137" t="s">
        <v>0</v>
      </c>
      <c r="B137">
        <v>23</v>
      </c>
      <c r="C137" t="s">
        <v>1</v>
      </c>
      <c r="D137">
        <v>2009</v>
      </c>
      <c r="E137" s="1">
        <v>0.8558333333333333</v>
      </c>
      <c r="H137" t="str">
        <f aca="true" t="shared" si="10" ref="H137:H200">C137</f>
        <v>November</v>
      </c>
    </row>
    <row r="138" spans="1:8" ht="12.75">
      <c r="A138" t="s">
        <v>2</v>
      </c>
      <c r="C138" t="s">
        <v>3</v>
      </c>
      <c r="H138" t="str">
        <f t="shared" si="10"/>
        <v>1.8L R4/5VT         0003</v>
      </c>
    </row>
    <row r="139" ht="12.75">
      <c r="H139">
        <f t="shared" si="10"/>
        <v>0</v>
      </c>
    </row>
    <row r="140" spans="2:8" ht="12.75">
      <c r="B140" t="s">
        <v>4</v>
      </c>
      <c r="C140" t="s">
        <v>20</v>
      </c>
      <c r="G140" t="s">
        <v>6</v>
      </c>
      <c r="H140" t="str">
        <f t="shared" si="10"/>
        <v>'115</v>
      </c>
    </row>
    <row r="141" spans="3:8" ht="12.75">
      <c r="C141" t="s">
        <v>9</v>
      </c>
      <c r="D141" t="s">
        <v>10</v>
      </c>
      <c r="E141" t="s">
        <v>21</v>
      </c>
      <c r="F141" t="s">
        <v>21</v>
      </c>
      <c r="H141" t="str">
        <f t="shared" si="10"/>
        <v>RPM</v>
      </c>
    </row>
    <row r="142" spans="2:8" ht="12.75">
      <c r="B142" t="s">
        <v>13</v>
      </c>
      <c r="G142" t="s">
        <v>13</v>
      </c>
      <c r="H142">
        <f t="shared" si="10"/>
        <v>0</v>
      </c>
    </row>
    <row r="143" spans="1:8" ht="12.75">
      <c r="A143" t="s">
        <v>14</v>
      </c>
      <c r="B143" t="s">
        <v>15</v>
      </c>
      <c r="C143" t="s">
        <v>16</v>
      </c>
      <c r="D143" t="s">
        <v>17</v>
      </c>
      <c r="E143" t="s">
        <v>22</v>
      </c>
      <c r="F143" t="s">
        <v>22</v>
      </c>
      <c r="G143" t="s">
        <v>15</v>
      </c>
      <c r="H143" t="str">
        <f t="shared" si="10"/>
        <v> /min</v>
      </c>
    </row>
    <row r="144" spans="2:9" ht="12.75">
      <c r="B144">
        <v>20.19</v>
      </c>
      <c r="C144">
        <v>1120</v>
      </c>
      <c r="D144">
        <v>24.8</v>
      </c>
      <c r="E144">
        <v>980</v>
      </c>
      <c r="F144">
        <v>970</v>
      </c>
      <c r="H144">
        <f t="shared" si="10"/>
        <v>1120</v>
      </c>
      <c r="I144">
        <f>(F144-970)/1000</f>
        <v>0</v>
      </c>
    </row>
    <row r="145" spans="2:9" ht="12.75">
      <c r="B145">
        <v>20.49</v>
      </c>
      <c r="C145">
        <v>1120</v>
      </c>
      <c r="D145">
        <v>72.9</v>
      </c>
      <c r="E145">
        <v>1370</v>
      </c>
      <c r="F145">
        <v>980</v>
      </c>
      <c r="H145">
        <f t="shared" si="10"/>
        <v>1120</v>
      </c>
      <c r="I145">
        <f aca="true" t="shared" si="11" ref="I145:I208">(F145-970)/1000</f>
        <v>0.01</v>
      </c>
    </row>
    <row r="146" spans="2:9" ht="12.75">
      <c r="B146">
        <v>20.79</v>
      </c>
      <c r="C146">
        <v>1200</v>
      </c>
      <c r="D146">
        <v>74.4</v>
      </c>
      <c r="E146">
        <v>1410</v>
      </c>
      <c r="F146">
        <v>1000</v>
      </c>
      <c r="H146">
        <f t="shared" si="10"/>
        <v>1200</v>
      </c>
      <c r="I146">
        <f t="shared" si="11"/>
        <v>0.03</v>
      </c>
    </row>
    <row r="147" spans="2:9" ht="12.75">
      <c r="B147">
        <v>21.09</v>
      </c>
      <c r="C147">
        <v>1280</v>
      </c>
      <c r="D147">
        <v>76.7</v>
      </c>
      <c r="E147">
        <v>1460</v>
      </c>
      <c r="F147">
        <v>1020</v>
      </c>
      <c r="H147">
        <f t="shared" si="10"/>
        <v>1280</v>
      </c>
      <c r="I147">
        <f t="shared" si="11"/>
        <v>0.05</v>
      </c>
    </row>
    <row r="148" spans="2:9" ht="12.75">
      <c r="B148">
        <v>21.39</v>
      </c>
      <c r="C148">
        <v>1320</v>
      </c>
      <c r="D148">
        <v>74.4</v>
      </c>
      <c r="E148">
        <v>1520</v>
      </c>
      <c r="F148">
        <v>1030</v>
      </c>
      <c r="H148">
        <f t="shared" si="10"/>
        <v>1320</v>
      </c>
      <c r="I148">
        <f t="shared" si="11"/>
        <v>0.06</v>
      </c>
    </row>
    <row r="149" spans="2:9" ht="12.75">
      <c r="B149">
        <v>21.7</v>
      </c>
      <c r="C149">
        <v>1400</v>
      </c>
      <c r="D149">
        <v>76.7</v>
      </c>
      <c r="E149">
        <v>1550</v>
      </c>
      <c r="F149">
        <v>1050</v>
      </c>
      <c r="H149">
        <f t="shared" si="10"/>
        <v>1400</v>
      </c>
      <c r="I149">
        <f t="shared" si="11"/>
        <v>0.08</v>
      </c>
    </row>
    <row r="150" spans="2:9" ht="12.75">
      <c r="B150">
        <v>21.99</v>
      </c>
      <c r="C150">
        <v>1480</v>
      </c>
      <c r="D150">
        <v>77.4</v>
      </c>
      <c r="E150">
        <v>1580</v>
      </c>
      <c r="F150">
        <v>1070</v>
      </c>
      <c r="H150">
        <f t="shared" si="10"/>
        <v>1480</v>
      </c>
      <c r="I150">
        <f t="shared" si="11"/>
        <v>0.1</v>
      </c>
    </row>
    <row r="151" spans="2:9" ht="12.75">
      <c r="B151">
        <v>22.31</v>
      </c>
      <c r="C151">
        <v>1560</v>
      </c>
      <c r="D151">
        <v>79.7</v>
      </c>
      <c r="E151">
        <v>1640</v>
      </c>
      <c r="F151">
        <v>1090</v>
      </c>
      <c r="H151">
        <f t="shared" si="10"/>
        <v>1560</v>
      </c>
      <c r="I151">
        <f t="shared" si="11"/>
        <v>0.12</v>
      </c>
    </row>
    <row r="152" spans="2:9" ht="12.75">
      <c r="B152">
        <v>22.61</v>
      </c>
      <c r="C152">
        <v>1640</v>
      </c>
      <c r="D152">
        <v>82</v>
      </c>
      <c r="E152">
        <v>1680</v>
      </c>
      <c r="F152">
        <v>1110</v>
      </c>
      <c r="H152">
        <f t="shared" si="10"/>
        <v>1640</v>
      </c>
      <c r="I152">
        <f t="shared" si="11"/>
        <v>0.14</v>
      </c>
    </row>
    <row r="153" spans="2:9" ht="12.75">
      <c r="B153">
        <v>22.9</v>
      </c>
      <c r="C153">
        <v>1680</v>
      </c>
      <c r="D153">
        <v>85</v>
      </c>
      <c r="E153">
        <v>1730</v>
      </c>
      <c r="F153">
        <v>1130</v>
      </c>
      <c r="H153">
        <f t="shared" si="10"/>
        <v>1680</v>
      </c>
      <c r="I153">
        <f t="shared" si="11"/>
        <v>0.16</v>
      </c>
    </row>
    <row r="154" spans="2:9" ht="12.75">
      <c r="B154">
        <v>23.21</v>
      </c>
      <c r="C154">
        <v>1760</v>
      </c>
      <c r="D154">
        <v>86.5</v>
      </c>
      <c r="E154">
        <v>1800</v>
      </c>
      <c r="F154">
        <v>1160</v>
      </c>
      <c r="H154">
        <f t="shared" si="10"/>
        <v>1760</v>
      </c>
      <c r="I154">
        <f t="shared" si="11"/>
        <v>0.19</v>
      </c>
    </row>
    <row r="155" spans="2:9" ht="12.75">
      <c r="B155">
        <v>23.51</v>
      </c>
      <c r="C155">
        <v>1840</v>
      </c>
      <c r="D155">
        <v>89.5</v>
      </c>
      <c r="E155">
        <v>1860</v>
      </c>
      <c r="F155">
        <v>1190</v>
      </c>
      <c r="H155">
        <f t="shared" si="10"/>
        <v>1840</v>
      </c>
      <c r="I155">
        <f t="shared" si="11"/>
        <v>0.22</v>
      </c>
    </row>
    <row r="156" spans="2:9" ht="12.75">
      <c r="B156">
        <v>23.81</v>
      </c>
      <c r="C156">
        <v>1960</v>
      </c>
      <c r="D156">
        <v>94</v>
      </c>
      <c r="E156">
        <v>1960</v>
      </c>
      <c r="F156">
        <v>1220</v>
      </c>
      <c r="H156">
        <f t="shared" si="10"/>
        <v>1960</v>
      </c>
      <c r="I156">
        <f t="shared" si="11"/>
        <v>0.25</v>
      </c>
    </row>
    <row r="157" spans="2:9" ht="12.75">
      <c r="B157">
        <v>24.12</v>
      </c>
      <c r="C157">
        <v>2040</v>
      </c>
      <c r="D157">
        <v>97.7</v>
      </c>
      <c r="E157">
        <v>2130</v>
      </c>
      <c r="F157">
        <v>1250</v>
      </c>
      <c r="H157">
        <f t="shared" si="10"/>
        <v>2040</v>
      </c>
      <c r="I157">
        <f t="shared" si="11"/>
        <v>0.28</v>
      </c>
    </row>
    <row r="158" spans="2:9" ht="12.75">
      <c r="B158">
        <v>24.42</v>
      </c>
      <c r="C158">
        <v>2160</v>
      </c>
      <c r="D158">
        <v>104.5</v>
      </c>
      <c r="E158">
        <v>2340</v>
      </c>
      <c r="F158">
        <v>1300</v>
      </c>
      <c r="H158">
        <f t="shared" si="10"/>
        <v>2160</v>
      </c>
      <c r="I158">
        <f t="shared" si="11"/>
        <v>0.33</v>
      </c>
    </row>
    <row r="159" spans="2:9" ht="12.75">
      <c r="B159">
        <v>24.72</v>
      </c>
      <c r="C159">
        <v>2280</v>
      </c>
      <c r="D159">
        <v>112.8</v>
      </c>
      <c r="E159">
        <v>2400</v>
      </c>
      <c r="F159">
        <v>1360</v>
      </c>
      <c r="H159">
        <f t="shared" si="10"/>
        <v>2280</v>
      </c>
      <c r="I159">
        <f t="shared" si="11"/>
        <v>0.39</v>
      </c>
    </row>
    <row r="160" spans="2:9" ht="12.75">
      <c r="B160">
        <v>25.02</v>
      </c>
      <c r="C160">
        <v>2360</v>
      </c>
      <c r="D160">
        <v>121.1</v>
      </c>
      <c r="E160">
        <v>2390</v>
      </c>
      <c r="F160">
        <v>1420</v>
      </c>
      <c r="H160">
        <f t="shared" si="10"/>
        <v>2360</v>
      </c>
      <c r="I160">
        <f t="shared" si="11"/>
        <v>0.45</v>
      </c>
    </row>
    <row r="161" spans="2:9" ht="12.75">
      <c r="B161">
        <v>25.32</v>
      </c>
      <c r="C161">
        <v>2480</v>
      </c>
      <c r="D161">
        <v>127.8</v>
      </c>
      <c r="E161">
        <v>2390</v>
      </c>
      <c r="F161">
        <v>1510</v>
      </c>
      <c r="H161">
        <f t="shared" si="10"/>
        <v>2480</v>
      </c>
      <c r="I161">
        <f t="shared" si="11"/>
        <v>0.54</v>
      </c>
    </row>
    <row r="162" spans="2:9" ht="12.75">
      <c r="B162">
        <v>25.63</v>
      </c>
      <c r="C162">
        <v>2640</v>
      </c>
      <c r="D162">
        <v>137.6</v>
      </c>
      <c r="E162">
        <v>2420</v>
      </c>
      <c r="F162">
        <v>1620</v>
      </c>
      <c r="H162">
        <f t="shared" si="10"/>
        <v>2640</v>
      </c>
      <c r="I162">
        <f t="shared" si="11"/>
        <v>0.65</v>
      </c>
    </row>
    <row r="163" spans="2:9" ht="12.75">
      <c r="B163">
        <v>25.93</v>
      </c>
      <c r="C163">
        <v>2760</v>
      </c>
      <c r="D163">
        <v>160.9</v>
      </c>
      <c r="E163">
        <v>2420</v>
      </c>
      <c r="F163">
        <v>1760</v>
      </c>
      <c r="H163">
        <f t="shared" si="10"/>
        <v>2760</v>
      </c>
      <c r="I163">
        <f t="shared" si="11"/>
        <v>0.79</v>
      </c>
    </row>
    <row r="164" spans="2:9" ht="12.75">
      <c r="B164">
        <v>26.23</v>
      </c>
      <c r="C164">
        <v>2880</v>
      </c>
      <c r="D164">
        <v>186.5</v>
      </c>
      <c r="E164">
        <v>2400</v>
      </c>
      <c r="F164">
        <v>1990</v>
      </c>
      <c r="H164">
        <f t="shared" si="10"/>
        <v>2880</v>
      </c>
      <c r="I164">
        <f t="shared" si="11"/>
        <v>1.02</v>
      </c>
    </row>
    <row r="165" spans="2:9" ht="12.75">
      <c r="B165">
        <v>26.53</v>
      </c>
      <c r="C165">
        <v>3040</v>
      </c>
      <c r="D165">
        <v>191.7</v>
      </c>
      <c r="E165">
        <v>2400</v>
      </c>
      <c r="F165">
        <v>2240</v>
      </c>
      <c r="H165">
        <f t="shared" si="10"/>
        <v>3040</v>
      </c>
      <c r="I165">
        <f t="shared" si="11"/>
        <v>1.27</v>
      </c>
    </row>
    <row r="166" spans="2:9" ht="12.75">
      <c r="B166">
        <v>26.83</v>
      </c>
      <c r="C166">
        <v>3240</v>
      </c>
      <c r="D166">
        <v>191.7</v>
      </c>
      <c r="E166">
        <v>2390</v>
      </c>
      <c r="F166">
        <v>2370</v>
      </c>
      <c r="H166">
        <f t="shared" si="10"/>
        <v>3240</v>
      </c>
      <c r="I166">
        <f t="shared" si="11"/>
        <v>1.4</v>
      </c>
    </row>
    <row r="167" spans="2:9" ht="12.75">
      <c r="B167">
        <v>27.13</v>
      </c>
      <c r="C167">
        <v>3400</v>
      </c>
      <c r="D167">
        <v>191.7</v>
      </c>
      <c r="E167">
        <v>2400</v>
      </c>
      <c r="F167">
        <v>2320</v>
      </c>
      <c r="H167">
        <f t="shared" si="10"/>
        <v>3400</v>
      </c>
      <c r="I167">
        <f t="shared" si="11"/>
        <v>1.35</v>
      </c>
    </row>
    <row r="168" spans="2:9" ht="12.75">
      <c r="B168">
        <v>27.44</v>
      </c>
      <c r="C168">
        <v>3600</v>
      </c>
      <c r="D168">
        <v>191.7</v>
      </c>
      <c r="E168">
        <v>2400</v>
      </c>
      <c r="F168">
        <v>2340</v>
      </c>
      <c r="H168">
        <f t="shared" si="10"/>
        <v>3600</v>
      </c>
      <c r="I168">
        <f t="shared" si="11"/>
        <v>1.37</v>
      </c>
    </row>
    <row r="169" spans="2:9" ht="12.75">
      <c r="B169">
        <v>27.74</v>
      </c>
      <c r="C169">
        <v>3800</v>
      </c>
      <c r="D169">
        <v>191.7</v>
      </c>
      <c r="E169">
        <v>2390</v>
      </c>
      <c r="F169">
        <v>2330</v>
      </c>
      <c r="H169">
        <f t="shared" si="10"/>
        <v>3800</v>
      </c>
      <c r="I169">
        <f t="shared" si="11"/>
        <v>1.36</v>
      </c>
    </row>
    <row r="170" spans="2:9" ht="12.75">
      <c r="B170">
        <v>28.04</v>
      </c>
      <c r="C170">
        <v>3960</v>
      </c>
      <c r="D170">
        <v>191.7</v>
      </c>
      <c r="E170">
        <v>2390</v>
      </c>
      <c r="F170">
        <v>2280</v>
      </c>
      <c r="H170">
        <f t="shared" si="10"/>
        <v>3960</v>
      </c>
      <c r="I170">
        <f t="shared" si="11"/>
        <v>1.31</v>
      </c>
    </row>
    <row r="171" spans="2:9" ht="12.75">
      <c r="B171">
        <v>28.34</v>
      </c>
      <c r="C171">
        <v>4160</v>
      </c>
      <c r="D171">
        <v>191.7</v>
      </c>
      <c r="E171">
        <v>2390</v>
      </c>
      <c r="F171">
        <v>2330</v>
      </c>
      <c r="H171">
        <f t="shared" si="10"/>
        <v>4160</v>
      </c>
      <c r="I171">
        <f t="shared" si="11"/>
        <v>1.36</v>
      </c>
    </row>
    <row r="172" spans="2:9" ht="12.75">
      <c r="B172">
        <v>28.64</v>
      </c>
      <c r="C172">
        <v>4360</v>
      </c>
      <c r="D172">
        <v>191.7</v>
      </c>
      <c r="E172">
        <v>2380</v>
      </c>
      <c r="F172">
        <v>2340</v>
      </c>
      <c r="H172">
        <f t="shared" si="10"/>
        <v>4360</v>
      </c>
      <c r="I172">
        <f t="shared" si="11"/>
        <v>1.37</v>
      </c>
    </row>
    <row r="173" spans="2:9" ht="12.75">
      <c r="B173">
        <v>28.94</v>
      </c>
      <c r="C173">
        <v>4560</v>
      </c>
      <c r="D173">
        <v>191.7</v>
      </c>
      <c r="E173">
        <v>2370</v>
      </c>
      <c r="F173">
        <v>2280</v>
      </c>
      <c r="H173">
        <f t="shared" si="10"/>
        <v>4560</v>
      </c>
      <c r="I173">
        <f t="shared" si="11"/>
        <v>1.31</v>
      </c>
    </row>
    <row r="174" spans="2:9" ht="12.75">
      <c r="B174">
        <v>29.25</v>
      </c>
      <c r="C174">
        <v>4760</v>
      </c>
      <c r="D174">
        <v>191.7</v>
      </c>
      <c r="E174">
        <v>2350</v>
      </c>
      <c r="F174">
        <v>2240</v>
      </c>
      <c r="H174">
        <f t="shared" si="10"/>
        <v>4760</v>
      </c>
      <c r="I174">
        <f t="shared" si="11"/>
        <v>1.27</v>
      </c>
    </row>
    <row r="175" spans="2:9" ht="12.75">
      <c r="B175">
        <v>29.55</v>
      </c>
      <c r="C175">
        <v>4920</v>
      </c>
      <c r="D175">
        <v>191.7</v>
      </c>
      <c r="E175">
        <v>2350</v>
      </c>
      <c r="F175">
        <v>2180</v>
      </c>
      <c r="H175">
        <f t="shared" si="10"/>
        <v>4920</v>
      </c>
      <c r="I175">
        <f t="shared" si="11"/>
        <v>1.21</v>
      </c>
    </row>
    <row r="176" spans="2:9" ht="12.75">
      <c r="B176">
        <v>29.85</v>
      </c>
      <c r="C176">
        <v>5080</v>
      </c>
      <c r="D176">
        <v>191.7</v>
      </c>
      <c r="E176">
        <v>2370</v>
      </c>
      <c r="F176">
        <v>2170</v>
      </c>
      <c r="H176">
        <f t="shared" si="10"/>
        <v>5080</v>
      </c>
      <c r="I176">
        <f t="shared" si="11"/>
        <v>1.2</v>
      </c>
    </row>
    <row r="177" spans="2:9" ht="12.75">
      <c r="B177">
        <v>30.15</v>
      </c>
      <c r="C177">
        <v>5280</v>
      </c>
      <c r="D177">
        <v>191.7</v>
      </c>
      <c r="E177">
        <v>2380</v>
      </c>
      <c r="F177">
        <v>2130</v>
      </c>
      <c r="H177">
        <f t="shared" si="10"/>
        <v>5280</v>
      </c>
      <c r="I177">
        <f t="shared" si="11"/>
        <v>1.16</v>
      </c>
    </row>
    <row r="178" spans="2:9" ht="12.75">
      <c r="B178">
        <v>30.45</v>
      </c>
      <c r="C178">
        <v>5440</v>
      </c>
      <c r="D178">
        <v>191.7</v>
      </c>
      <c r="E178">
        <v>2400</v>
      </c>
      <c r="F178">
        <v>2120</v>
      </c>
      <c r="H178">
        <f t="shared" si="10"/>
        <v>5440</v>
      </c>
      <c r="I178">
        <f t="shared" si="11"/>
        <v>1.15</v>
      </c>
    </row>
    <row r="179" spans="2:9" ht="12.75">
      <c r="B179">
        <v>30.76</v>
      </c>
      <c r="C179">
        <v>5600</v>
      </c>
      <c r="D179">
        <v>191.7</v>
      </c>
      <c r="E179">
        <v>2400</v>
      </c>
      <c r="F179">
        <v>2070</v>
      </c>
      <c r="H179">
        <f t="shared" si="10"/>
        <v>5600</v>
      </c>
      <c r="I179">
        <f t="shared" si="11"/>
        <v>1.1</v>
      </c>
    </row>
    <row r="180" spans="2:9" ht="12.75">
      <c r="B180">
        <v>31.06</v>
      </c>
      <c r="C180">
        <v>5760</v>
      </c>
      <c r="D180">
        <v>188</v>
      </c>
      <c r="E180">
        <v>2370</v>
      </c>
      <c r="F180">
        <v>2070</v>
      </c>
      <c r="H180">
        <f t="shared" si="10"/>
        <v>5760</v>
      </c>
      <c r="I180">
        <f t="shared" si="11"/>
        <v>1.1</v>
      </c>
    </row>
    <row r="181" spans="2:9" ht="12.75">
      <c r="B181">
        <v>31.36</v>
      </c>
      <c r="C181">
        <v>5920</v>
      </c>
      <c r="D181">
        <v>188</v>
      </c>
      <c r="E181">
        <v>2350</v>
      </c>
      <c r="F181">
        <v>1990</v>
      </c>
      <c r="H181">
        <f t="shared" si="10"/>
        <v>5920</v>
      </c>
      <c r="I181">
        <f t="shared" si="11"/>
        <v>1.02</v>
      </c>
    </row>
    <row r="182" spans="2:9" ht="12.75">
      <c r="B182">
        <v>31.67</v>
      </c>
      <c r="C182">
        <v>6040</v>
      </c>
      <c r="D182">
        <v>165.4</v>
      </c>
      <c r="E182">
        <v>2290</v>
      </c>
      <c r="F182">
        <v>2040</v>
      </c>
      <c r="H182">
        <f t="shared" si="10"/>
        <v>6040</v>
      </c>
      <c r="I182">
        <f t="shared" si="11"/>
        <v>1.07</v>
      </c>
    </row>
    <row r="183" spans="2:9" ht="12.75">
      <c r="B183">
        <v>31.96</v>
      </c>
      <c r="C183">
        <v>6200</v>
      </c>
      <c r="D183">
        <v>160.2</v>
      </c>
      <c r="E183">
        <v>2260</v>
      </c>
      <c r="F183">
        <v>1990</v>
      </c>
      <c r="H183">
        <f t="shared" si="10"/>
        <v>6200</v>
      </c>
      <c r="I183">
        <f t="shared" si="11"/>
        <v>1.02</v>
      </c>
    </row>
    <row r="184" spans="2:9" ht="12.75">
      <c r="B184">
        <v>32.26</v>
      </c>
      <c r="C184">
        <v>6320</v>
      </c>
      <c r="D184">
        <v>153.4</v>
      </c>
      <c r="E184">
        <v>2230</v>
      </c>
      <c r="F184">
        <v>2000</v>
      </c>
      <c r="H184">
        <f t="shared" si="10"/>
        <v>6320</v>
      </c>
      <c r="I184">
        <f t="shared" si="11"/>
        <v>1.03</v>
      </c>
    </row>
    <row r="185" spans="2:9" ht="12.75">
      <c r="B185">
        <v>32.58</v>
      </c>
      <c r="C185">
        <v>6360</v>
      </c>
      <c r="D185">
        <v>118</v>
      </c>
      <c r="E185">
        <v>980</v>
      </c>
      <c r="F185">
        <v>1790</v>
      </c>
      <c r="H185">
        <f t="shared" si="10"/>
        <v>6360</v>
      </c>
      <c r="I185">
        <f t="shared" si="11"/>
        <v>0.82</v>
      </c>
    </row>
    <row r="186" spans="2:9" ht="12.75">
      <c r="B186">
        <v>32.88</v>
      </c>
      <c r="C186">
        <v>6360</v>
      </c>
      <c r="D186">
        <v>14.3</v>
      </c>
      <c r="E186">
        <v>980</v>
      </c>
      <c r="F186">
        <v>1570</v>
      </c>
      <c r="H186">
        <f t="shared" si="10"/>
        <v>6360</v>
      </c>
      <c r="I186">
        <f t="shared" si="11"/>
        <v>0.6</v>
      </c>
    </row>
    <row r="187" spans="8:9" ht="12.75">
      <c r="H187">
        <f t="shared" si="10"/>
        <v>0</v>
      </c>
      <c r="I187">
        <f t="shared" si="11"/>
        <v>-0.97</v>
      </c>
    </row>
    <row r="188" spans="2:9" ht="12.75">
      <c r="B188">
        <v>39.8</v>
      </c>
      <c r="C188">
        <v>1840</v>
      </c>
      <c r="D188">
        <v>12.8</v>
      </c>
      <c r="E188">
        <v>980</v>
      </c>
      <c r="F188">
        <v>990</v>
      </c>
      <c r="H188">
        <f t="shared" si="10"/>
        <v>1840</v>
      </c>
      <c r="I188">
        <f t="shared" si="11"/>
        <v>0.02</v>
      </c>
    </row>
    <row r="189" spans="2:9" ht="12.75">
      <c r="B189">
        <v>40.1</v>
      </c>
      <c r="C189">
        <v>1840</v>
      </c>
      <c r="D189">
        <v>13.5</v>
      </c>
      <c r="E189">
        <v>980</v>
      </c>
      <c r="F189">
        <v>990</v>
      </c>
      <c r="H189">
        <f t="shared" si="10"/>
        <v>1840</v>
      </c>
      <c r="I189">
        <f t="shared" si="11"/>
        <v>0.02</v>
      </c>
    </row>
    <row r="190" spans="2:9" ht="12.75">
      <c r="B190">
        <v>40.41</v>
      </c>
      <c r="C190">
        <v>1880</v>
      </c>
      <c r="D190">
        <v>72.2</v>
      </c>
      <c r="E190">
        <v>1750</v>
      </c>
      <c r="F190">
        <v>970</v>
      </c>
      <c r="H190">
        <f t="shared" si="10"/>
        <v>1880</v>
      </c>
      <c r="I190">
        <f t="shared" si="11"/>
        <v>0</v>
      </c>
    </row>
    <row r="191" spans="2:9" ht="12.75">
      <c r="B191">
        <v>40.71</v>
      </c>
      <c r="C191">
        <v>1920</v>
      </c>
      <c r="D191">
        <v>75.2</v>
      </c>
      <c r="E191">
        <v>1800</v>
      </c>
      <c r="F191">
        <v>1020</v>
      </c>
      <c r="H191">
        <f t="shared" si="10"/>
        <v>1920</v>
      </c>
      <c r="I191">
        <f t="shared" si="11"/>
        <v>0.05</v>
      </c>
    </row>
    <row r="192" spans="2:9" ht="12.75">
      <c r="B192">
        <v>41.01</v>
      </c>
      <c r="C192">
        <v>2000</v>
      </c>
      <c r="D192">
        <v>82</v>
      </c>
      <c r="E192">
        <v>1960</v>
      </c>
      <c r="F192">
        <v>1080</v>
      </c>
      <c r="H192">
        <f t="shared" si="10"/>
        <v>2000</v>
      </c>
      <c r="I192">
        <f t="shared" si="11"/>
        <v>0.11</v>
      </c>
    </row>
    <row r="193" spans="2:9" ht="12.75">
      <c r="B193">
        <v>41.32</v>
      </c>
      <c r="C193">
        <v>2080</v>
      </c>
      <c r="D193">
        <v>88.7</v>
      </c>
      <c r="E193">
        <v>2150</v>
      </c>
      <c r="F193">
        <v>1140</v>
      </c>
      <c r="H193">
        <f t="shared" si="10"/>
        <v>2080</v>
      </c>
      <c r="I193">
        <f t="shared" si="11"/>
        <v>0.17</v>
      </c>
    </row>
    <row r="194" spans="2:9" ht="12.75">
      <c r="B194">
        <v>41.62</v>
      </c>
      <c r="C194">
        <v>2160</v>
      </c>
      <c r="D194">
        <v>96.2</v>
      </c>
      <c r="E194">
        <v>2320</v>
      </c>
      <c r="F194">
        <v>1210</v>
      </c>
      <c r="H194">
        <f t="shared" si="10"/>
        <v>2160</v>
      </c>
      <c r="I194">
        <f t="shared" si="11"/>
        <v>0.24</v>
      </c>
    </row>
    <row r="195" spans="2:9" ht="12.75">
      <c r="B195">
        <v>41.92</v>
      </c>
      <c r="C195">
        <v>2280</v>
      </c>
      <c r="D195">
        <v>104.5</v>
      </c>
      <c r="E195">
        <v>2380</v>
      </c>
      <c r="F195">
        <v>1280</v>
      </c>
      <c r="H195">
        <f t="shared" si="10"/>
        <v>2280</v>
      </c>
      <c r="I195">
        <f t="shared" si="11"/>
        <v>0.31</v>
      </c>
    </row>
    <row r="196" spans="2:9" ht="12.75">
      <c r="B196">
        <v>42.22</v>
      </c>
      <c r="C196">
        <v>2400</v>
      </c>
      <c r="D196">
        <v>115</v>
      </c>
      <c r="E196">
        <v>2380</v>
      </c>
      <c r="F196">
        <v>1380</v>
      </c>
      <c r="H196">
        <f t="shared" si="10"/>
        <v>2400</v>
      </c>
      <c r="I196">
        <f t="shared" si="11"/>
        <v>0.41</v>
      </c>
    </row>
    <row r="197" spans="2:9" ht="12.75">
      <c r="B197">
        <v>42.51</v>
      </c>
      <c r="C197">
        <v>2520</v>
      </c>
      <c r="D197">
        <v>124.1</v>
      </c>
      <c r="E197">
        <v>2380</v>
      </c>
      <c r="F197">
        <v>1480</v>
      </c>
      <c r="H197">
        <f t="shared" si="10"/>
        <v>2520</v>
      </c>
      <c r="I197">
        <f t="shared" si="11"/>
        <v>0.51</v>
      </c>
    </row>
    <row r="198" spans="2:9" ht="12.75">
      <c r="B198">
        <v>42.81</v>
      </c>
      <c r="C198">
        <v>2640</v>
      </c>
      <c r="D198">
        <v>133.1</v>
      </c>
      <c r="E198">
        <v>2370</v>
      </c>
      <c r="F198">
        <v>1600</v>
      </c>
      <c r="H198">
        <f t="shared" si="10"/>
        <v>2640</v>
      </c>
      <c r="I198">
        <f t="shared" si="11"/>
        <v>0.63</v>
      </c>
    </row>
    <row r="199" spans="2:9" ht="12.75">
      <c r="B199">
        <v>43.13</v>
      </c>
      <c r="C199">
        <v>2760</v>
      </c>
      <c r="D199">
        <v>156.4</v>
      </c>
      <c r="E199">
        <v>2390</v>
      </c>
      <c r="F199">
        <v>1760</v>
      </c>
      <c r="H199">
        <f t="shared" si="10"/>
        <v>2760</v>
      </c>
      <c r="I199">
        <f t="shared" si="11"/>
        <v>0.79</v>
      </c>
    </row>
    <row r="200" spans="2:9" ht="12.75">
      <c r="B200">
        <v>43.43</v>
      </c>
      <c r="C200">
        <v>2920</v>
      </c>
      <c r="D200">
        <v>182</v>
      </c>
      <c r="E200">
        <v>2360</v>
      </c>
      <c r="F200">
        <v>1980</v>
      </c>
      <c r="H200">
        <f t="shared" si="10"/>
        <v>2920</v>
      </c>
      <c r="I200">
        <f t="shared" si="11"/>
        <v>1.01</v>
      </c>
    </row>
    <row r="201" spans="2:9" ht="12.75">
      <c r="B201">
        <v>43.73</v>
      </c>
      <c r="C201">
        <v>3040</v>
      </c>
      <c r="D201">
        <v>191.7</v>
      </c>
      <c r="E201">
        <v>2350</v>
      </c>
      <c r="F201">
        <v>2240</v>
      </c>
      <c r="H201">
        <f aca="true" t="shared" si="12" ref="H201:H264">C201</f>
        <v>3040</v>
      </c>
      <c r="I201">
        <f t="shared" si="11"/>
        <v>1.27</v>
      </c>
    </row>
    <row r="202" spans="2:9" ht="12.75">
      <c r="B202">
        <v>44.03</v>
      </c>
      <c r="C202">
        <v>3200</v>
      </c>
      <c r="D202">
        <v>191.7</v>
      </c>
      <c r="E202">
        <v>2360</v>
      </c>
      <c r="F202">
        <v>2360</v>
      </c>
      <c r="H202">
        <f t="shared" si="12"/>
        <v>3200</v>
      </c>
      <c r="I202">
        <f t="shared" si="11"/>
        <v>1.39</v>
      </c>
    </row>
    <row r="203" spans="2:9" ht="12.75">
      <c r="B203">
        <v>44.33</v>
      </c>
      <c r="C203">
        <v>3400</v>
      </c>
      <c r="D203">
        <v>191.7</v>
      </c>
      <c r="E203">
        <v>2360</v>
      </c>
      <c r="F203">
        <v>2310</v>
      </c>
      <c r="H203">
        <f t="shared" si="12"/>
        <v>3400</v>
      </c>
      <c r="I203">
        <f t="shared" si="11"/>
        <v>1.34</v>
      </c>
    </row>
    <row r="204" spans="2:9" ht="12.75">
      <c r="B204">
        <v>44.63</v>
      </c>
      <c r="C204">
        <v>3600</v>
      </c>
      <c r="D204">
        <v>191.7</v>
      </c>
      <c r="E204">
        <v>2360</v>
      </c>
      <c r="F204">
        <v>2330</v>
      </c>
      <c r="H204">
        <f t="shared" si="12"/>
        <v>3600</v>
      </c>
      <c r="I204">
        <f t="shared" si="11"/>
        <v>1.36</v>
      </c>
    </row>
    <row r="205" spans="2:9" ht="12.75">
      <c r="B205">
        <v>44.94</v>
      </c>
      <c r="C205">
        <v>3760</v>
      </c>
      <c r="D205">
        <v>191.7</v>
      </c>
      <c r="E205">
        <v>2360</v>
      </c>
      <c r="F205">
        <v>2330</v>
      </c>
      <c r="H205">
        <f t="shared" si="12"/>
        <v>3760</v>
      </c>
      <c r="I205">
        <f t="shared" si="11"/>
        <v>1.36</v>
      </c>
    </row>
    <row r="206" spans="2:9" ht="12.75">
      <c r="B206">
        <v>45.24</v>
      </c>
      <c r="C206">
        <v>3960</v>
      </c>
      <c r="D206">
        <v>191.7</v>
      </c>
      <c r="E206">
        <v>2360</v>
      </c>
      <c r="F206">
        <v>2280</v>
      </c>
      <c r="H206">
        <f t="shared" si="12"/>
        <v>3960</v>
      </c>
      <c r="I206">
        <f t="shared" si="11"/>
        <v>1.31</v>
      </c>
    </row>
    <row r="207" spans="2:9" ht="12.75">
      <c r="B207">
        <v>45.54</v>
      </c>
      <c r="C207">
        <v>4120</v>
      </c>
      <c r="D207">
        <v>191.7</v>
      </c>
      <c r="E207">
        <v>2350</v>
      </c>
      <c r="F207">
        <v>2240</v>
      </c>
      <c r="H207">
        <f t="shared" si="12"/>
        <v>4120</v>
      </c>
      <c r="I207">
        <f t="shared" si="11"/>
        <v>1.27</v>
      </c>
    </row>
    <row r="208" spans="2:9" ht="12.75">
      <c r="B208">
        <v>45.84</v>
      </c>
      <c r="C208">
        <v>4320</v>
      </c>
      <c r="D208">
        <v>191.7</v>
      </c>
      <c r="E208">
        <v>2350</v>
      </c>
      <c r="F208">
        <v>2290</v>
      </c>
      <c r="H208">
        <f t="shared" si="12"/>
        <v>4320</v>
      </c>
      <c r="I208">
        <f t="shared" si="11"/>
        <v>1.32</v>
      </c>
    </row>
    <row r="209" spans="2:9" ht="12.75">
      <c r="B209">
        <v>46.14</v>
      </c>
      <c r="C209">
        <v>4520</v>
      </c>
      <c r="D209">
        <v>191.7</v>
      </c>
      <c r="E209">
        <v>2350</v>
      </c>
      <c r="F209">
        <v>2310</v>
      </c>
      <c r="H209">
        <f t="shared" si="12"/>
        <v>4520</v>
      </c>
      <c r="I209">
        <f aca="true" t="shared" si="13" ref="I209:I268">(F209-970)/1000</f>
        <v>1.34</v>
      </c>
    </row>
    <row r="210" spans="2:9" ht="12.75">
      <c r="B210">
        <v>46.44</v>
      </c>
      <c r="C210">
        <v>4680</v>
      </c>
      <c r="D210">
        <v>191.7</v>
      </c>
      <c r="E210">
        <v>2350</v>
      </c>
      <c r="F210">
        <v>2270</v>
      </c>
      <c r="H210">
        <f t="shared" si="12"/>
        <v>4680</v>
      </c>
      <c r="I210">
        <f t="shared" si="13"/>
        <v>1.3</v>
      </c>
    </row>
    <row r="211" spans="2:9" ht="12.75">
      <c r="B211">
        <v>46.75</v>
      </c>
      <c r="C211">
        <v>4880</v>
      </c>
      <c r="D211">
        <v>191.7</v>
      </c>
      <c r="E211">
        <v>2340</v>
      </c>
      <c r="F211">
        <v>2250</v>
      </c>
      <c r="H211">
        <f t="shared" si="12"/>
        <v>4880</v>
      </c>
      <c r="I211">
        <f t="shared" si="13"/>
        <v>1.28</v>
      </c>
    </row>
    <row r="212" spans="2:9" ht="12.75">
      <c r="B212">
        <v>47.05</v>
      </c>
      <c r="C212">
        <v>5080</v>
      </c>
      <c r="D212">
        <v>191.7</v>
      </c>
      <c r="E212">
        <v>2350</v>
      </c>
      <c r="F212">
        <v>2190</v>
      </c>
      <c r="H212">
        <f t="shared" si="12"/>
        <v>5080</v>
      </c>
      <c r="I212">
        <f t="shared" si="13"/>
        <v>1.22</v>
      </c>
    </row>
    <row r="213" spans="2:9" ht="12.75">
      <c r="B213">
        <v>47.35</v>
      </c>
      <c r="C213">
        <v>5240</v>
      </c>
      <c r="D213">
        <v>191.7</v>
      </c>
      <c r="E213">
        <v>2360</v>
      </c>
      <c r="F213">
        <v>2160</v>
      </c>
      <c r="H213">
        <f t="shared" si="12"/>
        <v>5240</v>
      </c>
      <c r="I213">
        <f t="shared" si="13"/>
        <v>1.19</v>
      </c>
    </row>
    <row r="214" spans="2:9" ht="12.75">
      <c r="B214">
        <v>47.65</v>
      </c>
      <c r="C214">
        <v>5400</v>
      </c>
      <c r="D214">
        <v>191.7</v>
      </c>
      <c r="E214">
        <v>2380</v>
      </c>
      <c r="F214">
        <v>2130</v>
      </c>
      <c r="H214">
        <f t="shared" si="12"/>
        <v>5400</v>
      </c>
      <c r="I214">
        <f t="shared" si="13"/>
        <v>1.16</v>
      </c>
    </row>
    <row r="215" spans="2:9" ht="12.75">
      <c r="B215">
        <v>47.95</v>
      </c>
      <c r="C215">
        <v>5560</v>
      </c>
      <c r="D215">
        <v>188.7</v>
      </c>
      <c r="E215">
        <v>2390</v>
      </c>
      <c r="F215">
        <v>2080</v>
      </c>
      <c r="H215">
        <f t="shared" si="12"/>
        <v>5560</v>
      </c>
      <c r="I215">
        <f t="shared" si="13"/>
        <v>1.11</v>
      </c>
    </row>
    <row r="216" spans="2:9" ht="12.75">
      <c r="B216">
        <v>48.27</v>
      </c>
      <c r="C216">
        <v>5720</v>
      </c>
      <c r="D216">
        <v>188.7</v>
      </c>
      <c r="E216">
        <v>2380</v>
      </c>
      <c r="F216">
        <v>2040</v>
      </c>
      <c r="H216">
        <f t="shared" si="12"/>
        <v>5720</v>
      </c>
      <c r="I216">
        <f t="shared" si="13"/>
        <v>1.07</v>
      </c>
    </row>
    <row r="217" spans="2:9" ht="12.75">
      <c r="B217">
        <v>48.56</v>
      </c>
      <c r="C217">
        <v>5880</v>
      </c>
      <c r="D217">
        <v>186.5</v>
      </c>
      <c r="E217">
        <v>2350</v>
      </c>
      <c r="F217">
        <v>2020</v>
      </c>
      <c r="H217">
        <f t="shared" si="12"/>
        <v>5880</v>
      </c>
      <c r="I217">
        <f t="shared" si="13"/>
        <v>1.05</v>
      </c>
    </row>
    <row r="218" spans="2:9" ht="12.75">
      <c r="B218">
        <v>48.86</v>
      </c>
      <c r="C218">
        <v>6000</v>
      </c>
      <c r="D218">
        <v>183.5</v>
      </c>
      <c r="E218">
        <v>2280</v>
      </c>
      <c r="F218">
        <v>2030</v>
      </c>
      <c r="H218">
        <f t="shared" si="12"/>
        <v>6000</v>
      </c>
      <c r="I218">
        <f t="shared" si="13"/>
        <v>1.06</v>
      </c>
    </row>
    <row r="219" spans="2:9" ht="12.75">
      <c r="B219">
        <v>49.16</v>
      </c>
      <c r="C219">
        <v>6160</v>
      </c>
      <c r="D219">
        <v>179.7</v>
      </c>
      <c r="E219">
        <v>2260</v>
      </c>
      <c r="F219">
        <v>2020</v>
      </c>
      <c r="H219">
        <f t="shared" si="12"/>
        <v>6160</v>
      </c>
      <c r="I219">
        <f t="shared" si="13"/>
        <v>1.05</v>
      </c>
    </row>
    <row r="220" spans="2:9" ht="12.75">
      <c r="B220">
        <v>49.46</v>
      </c>
      <c r="C220">
        <v>6280</v>
      </c>
      <c r="D220">
        <v>176.7</v>
      </c>
      <c r="E220">
        <v>2240</v>
      </c>
      <c r="F220">
        <v>1940</v>
      </c>
      <c r="H220">
        <f t="shared" si="12"/>
        <v>6280</v>
      </c>
      <c r="I220">
        <f t="shared" si="13"/>
        <v>0.97</v>
      </c>
    </row>
    <row r="221" spans="2:9" ht="12.75">
      <c r="B221">
        <v>49.76</v>
      </c>
      <c r="C221">
        <v>6440</v>
      </c>
      <c r="D221">
        <v>175.2</v>
      </c>
      <c r="E221">
        <v>2220</v>
      </c>
      <c r="F221">
        <v>1920</v>
      </c>
      <c r="H221">
        <f t="shared" si="12"/>
        <v>6440</v>
      </c>
      <c r="I221">
        <f t="shared" si="13"/>
        <v>0.95</v>
      </c>
    </row>
    <row r="222" spans="2:9" ht="12.75">
      <c r="B222">
        <v>50.07</v>
      </c>
      <c r="C222">
        <v>6560</v>
      </c>
      <c r="D222">
        <v>169.9</v>
      </c>
      <c r="E222">
        <v>2180</v>
      </c>
      <c r="F222">
        <v>1980</v>
      </c>
      <c r="H222">
        <f t="shared" si="12"/>
        <v>6560</v>
      </c>
      <c r="I222">
        <f t="shared" si="13"/>
        <v>1.01</v>
      </c>
    </row>
    <row r="223" spans="2:9" ht="12.75">
      <c r="B223">
        <v>50.37</v>
      </c>
      <c r="C223">
        <v>6680</v>
      </c>
      <c r="D223">
        <v>169.2</v>
      </c>
      <c r="E223">
        <v>2140</v>
      </c>
      <c r="F223">
        <v>1970</v>
      </c>
      <c r="H223">
        <f t="shared" si="12"/>
        <v>6680</v>
      </c>
      <c r="I223">
        <f t="shared" si="13"/>
        <v>1</v>
      </c>
    </row>
    <row r="224" spans="2:9" ht="12.75">
      <c r="B224">
        <v>50.68</v>
      </c>
      <c r="C224">
        <v>6640</v>
      </c>
      <c r="D224">
        <v>55.6</v>
      </c>
      <c r="E224">
        <v>980</v>
      </c>
      <c r="F224">
        <v>1850</v>
      </c>
      <c r="H224">
        <f t="shared" si="12"/>
        <v>6640</v>
      </c>
      <c r="I224">
        <f t="shared" si="13"/>
        <v>0.88</v>
      </c>
    </row>
    <row r="225" spans="2:9" ht="12.75">
      <c r="B225">
        <v>50.97</v>
      </c>
      <c r="C225">
        <v>6520</v>
      </c>
      <c r="D225">
        <v>11.3</v>
      </c>
      <c r="E225">
        <v>980</v>
      </c>
      <c r="F225">
        <v>1340</v>
      </c>
      <c r="H225">
        <f t="shared" si="12"/>
        <v>6520</v>
      </c>
      <c r="I225">
        <f t="shared" si="13"/>
        <v>0.37</v>
      </c>
    </row>
    <row r="226" spans="8:9" ht="12.75">
      <c r="H226">
        <f t="shared" si="12"/>
        <v>0</v>
      </c>
      <c r="I226">
        <f t="shared" si="13"/>
        <v>-0.97</v>
      </c>
    </row>
    <row r="227" spans="2:9" ht="12.75">
      <c r="B227">
        <v>57.01</v>
      </c>
      <c r="C227">
        <v>1320</v>
      </c>
      <c r="D227">
        <v>12.8</v>
      </c>
      <c r="E227">
        <v>980</v>
      </c>
      <c r="F227">
        <v>990</v>
      </c>
      <c r="H227">
        <f t="shared" si="12"/>
        <v>1320</v>
      </c>
      <c r="I227">
        <f t="shared" si="13"/>
        <v>0.02</v>
      </c>
    </row>
    <row r="228" spans="2:9" ht="12.75">
      <c r="B228">
        <v>57.3</v>
      </c>
      <c r="C228">
        <v>1320</v>
      </c>
      <c r="D228">
        <v>13.5</v>
      </c>
      <c r="E228">
        <v>980</v>
      </c>
      <c r="F228">
        <v>990</v>
      </c>
      <c r="H228">
        <f t="shared" si="12"/>
        <v>1320</v>
      </c>
      <c r="I228">
        <f t="shared" si="13"/>
        <v>0.02</v>
      </c>
    </row>
    <row r="229" spans="2:9" ht="12.75">
      <c r="B229">
        <v>57.6</v>
      </c>
      <c r="C229">
        <v>1360</v>
      </c>
      <c r="D229">
        <v>70.7</v>
      </c>
      <c r="E229">
        <v>1470</v>
      </c>
      <c r="F229">
        <v>980</v>
      </c>
      <c r="H229">
        <f t="shared" si="12"/>
        <v>1360</v>
      </c>
      <c r="I229">
        <f t="shared" si="13"/>
        <v>0.01</v>
      </c>
    </row>
    <row r="230" spans="2:9" ht="12.75">
      <c r="B230">
        <v>57.9</v>
      </c>
      <c r="C230">
        <v>1400</v>
      </c>
      <c r="D230">
        <v>69.9</v>
      </c>
      <c r="E230">
        <v>1520</v>
      </c>
      <c r="F230">
        <v>1010</v>
      </c>
      <c r="H230">
        <f t="shared" si="12"/>
        <v>1400</v>
      </c>
      <c r="I230">
        <f t="shared" si="13"/>
        <v>0.04</v>
      </c>
    </row>
    <row r="231" spans="2:9" ht="12.75">
      <c r="B231">
        <v>58.21</v>
      </c>
      <c r="C231">
        <v>1440</v>
      </c>
      <c r="D231">
        <v>72.9</v>
      </c>
      <c r="E231">
        <v>1560</v>
      </c>
      <c r="F231">
        <v>1030</v>
      </c>
      <c r="H231">
        <f t="shared" si="12"/>
        <v>1440</v>
      </c>
      <c r="I231">
        <f t="shared" si="13"/>
        <v>0.06</v>
      </c>
    </row>
    <row r="232" spans="2:9" ht="12.75">
      <c r="B232">
        <v>58.5</v>
      </c>
      <c r="C232">
        <v>1520</v>
      </c>
      <c r="D232">
        <v>74.4</v>
      </c>
      <c r="E232">
        <v>1590</v>
      </c>
      <c r="F232">
        <v>1050</v>
      </c>
      <c r="H232">
        <f t="shared" si="12"/>
        <v>1520</v>
      </c>
      <c r="I232">
        <f t="shared" si="13"/>
        <v>0.08</v>
      </c>
    </row>
    <row r="233" spans="2:9" ht="12.75">
      <c r="B233">
        <v>58.82</v>
      </c>
      <c r="C233">
        <v>1600</v>
      </c>
      <c r="D233">
        <v>78.2</v>
      </c>
      <c r="E233">
        <v>1620</v>
      </c>
      <c r="F233">
        <v>1080</v>
      </c>
      <c r="H233">
        <f t="shared" si="12"/>
        <v>1600</v>
      </c>
      <c r="I233">
        <f t="shared" si="13"/>
        <v>0.11</v>
      </c>
    </row>
    <row r="234" spans="2:9" ht="12.75">
      <c r="B234">
        <v>59.12</v>
      </c>
      <c r="C234">
        <v>1680</v>
      </c>
      <c r="D234">
        <v>81.2</v>
      </c>
      <c r="E234">
        <v>1690</v>
      </c>
      <c r="F234">
        <v>1110</v>
      </c>
      <c r="H234">
        <f t="shared" si="12"/>
        <v>1680</v>
      </c>
      <c r="I234">
        <f t="shared" si="13"/>
        <v>0.14</v>
      </c>
    </row>
    <row r="235" spans="2:9" ht="12.75">
      <c r="B235">
        <v>59.41</v>
      </c>
      <c r="C235">
        <v>1760</v>
      </c>
      <c r="D235">
        <v>82</v>
      </c>
      <c r="E235">
        <v>1760</v>
      </c>
      <c r="F235">
        <v>1150</v>
      </c>
      <c r="H235">
        <f t="shared" si="12"/>
        <v>1760</v>
      </c>
      <c r="I235">
        <f t="shared" si="13"/>
        <v>0.18</v>
      </c>
    </row>
    <row r="236" spans="2:9" ht="12.75">
      <c r="B236">
        <v>59.71</v>
      </c>
      <c r="C236">
        <v>1840</v>
      </c>
      <c r="D236">
        <v>86.5</v>
      </c>
      <c r="E236">
        <v>1840</v>
      </c>
      <c r="F236">
        <v>1180</v>
      </c>
      <c r="H236">
        <f t="shared" si="12"/>
        <v>1840</v>
      </c>
      <c r="I236">
        <f t="shared" si="13"/>
        <v>0.21</v>
      </c>
    </row>
    <row r="237" spans="2:9" ht="12.75">
      <c r="B237">
        <v>60.02</v>
      </c>
      <c r="C237">
        <v>1920</v>
      </c>
      <c r="D237">
        <v>90.2</v>
      </c>
      <c r="E237">
        <v>1920</v>
      </c>
      <c r="F237">
        <v>1220</v>
      </c>
      <c r="H237">
        <f t="shared" si="12"/>
        <v>1920</v>
      </c>
      <c r="I237">
        <f t="shared" si="13"/>
        <v>0.25</v>
      </c>
    </row>
    <row r="238" spans="2:9" ht="12.75">
      <c r="B238">
        <v>60.31</v>
      </c>
      <c r="C238">
        <v>2040</v>
      </c>
      <c r="D238">
        <v>95.5</v>
      </c>
      <c r="E238">
        <v>2110</v>
      </c>
      <c r="F238">
        <v>1260</v>
      </c>
      <c r="H238">
        <f t="shared" si="12"/>
        <v>2040</v>
      </c>
      <c r="I238">
        <f t="shared" si="13"/>
        <v>0.29</v>
      </c>
    </row>
    <row r="239" spans="2:9" ht="12.75">
      <c r="B239">
        <v>60.62</v>
      </c>
      <c r="C239">
        <v>2160</v>
      </c>
      <c r="D239">
        <v>101.5</v>
      </c>
      <c r="E239">
        <v>2330</v>
      </c>
      <c r="F239">
        <v>1300</v>
      </c>
      <c r="H239">
        <f t="shared" si="12"/>
        <v>2160</v>
      </c>
      <c r="I239">
        <f t="shared" si="13"/>
        <v>0.33</v>
      </c>
    </row>
    <row r="240" spans="2:9" ht="12.75">
      <c r="B240">
        <v>60.92</v>
      </c>
      <c r="C240">
        <v>2240</v>
      </c>
      <c r="D240">
        <v>109.8</v>
      </c>
      <c r="E240">
        <v>2390</v>
      </c>
      <c r="F240">
        <v>1360</v>
      </c>
      <c r="H240">
        <f t="shared" si="12"/>
        <v>2240</v>
      </c>
      <c r="I240">
        <f t="shared" si="13"/>
        <v>0.39</v>
      </c>
    </row>
    <row r="241" spans="2:9" ht="12.75">
      <c r="B241">
        <v>61.22</v>
      </c>
      <c r="C241">
        <v>2360</v>
      </c>
      <c r="D241">
        <v>118</v>
      </c>
      <c r="E241">
        <v>2380</v>
      </c>
      <c r="F241">
        <v>1440</v>
      </c>
      <c r="H241">
        <f t="shared" si="12"/>
        <v>2360</v>
      </c>
      <c r="I241">
        <f t="shared" si="13"/>
        <v>0.47</v>
      </c>
    </row>
    <row r="242" spans="2:9" ht="12.75">
      <c r="B242">
        <v>61.53</v>
      </c>
      <c r="C242">
        <v>2480</v>
      </c>
      <c r="D242">
        <v>127.1</v>
      </c>
      <c r="E242">
        <v>2370</v>
      </c>
      <c r="F242">
        <v>1530</v>
      </c>
      <c r="H242">
        <f t="shared" si="12"/>
        <v>2480</v>
      </c>
      <c r="I242">
        <f t="shared" si="13"/>
        <v>0.56</v>
      </c>
    </row>
    <row r="243" spans="2:9" ht="12.75">
      <c r="B243">
        <v>61.83</v>
      </c>
      <c r="C243">
        <v>2640</v>
      </c>
      <c r="D243">
        <v>136.8</v>
      </c>
      <c r="E243">
        <v>2410</v>
      </c>
      <c r="F243">
        <v>1650</v>
      </c>
      <c r="H243">
        <f t="shared" si="12"/>
        <v>2640</v>
      </c>
      <c r="I243">
        <f t="shared" si="13"/>
        <v>0.68</v>
      </c>
    </row>
    <row r="244" spans="2:9" ht="12.75">
      <c r="B244">
        <v>62.13</v>
      </c>
      <c r="C244">
        <v>2800</v>
      </c>
      <c r="D244">
        <v>159.4</v>
      </c>
      <c r="E244">
        <v>2420</v>
      </c>
      <c r="F244">
        <v>1800</v>
      </c>
      <c r="H244">
        <f t="shared" si="12"/>
        <v>2800</v>
      </c>
      <c r="I244">
        <f t="shared" si="13"/>
        <v>0.83</v>
      </c>
    </row>
    <row r="245" spans="2:9" ht="12.75">
      <c r="B245">
        <v>62.44</v>
      </c>
      <c r="C245">
        <v>2920</v>
      </c>
      <c r="D245">
        <v>182</v>
      </c>
      <c r="E245">
        <v>2390</v>
      </c>
      <c r="F245">
        <v>2020</v>
      </c>
      <c r="H245">
        <f t="shared" si="12"/>
        <v>2920</v>
      </c>
      <c r="I245">
        <f t="shared" si="13"/>
        <v>1.05</v>
      </c>
    </row>
    <row r="246" spans="2:9" ht="12.75">
      <c r="B246">
        <v>62.74</v>
      </c>
      <c r="C246">
        <v>3080</v>
      </c>
      <c r="D246">
        <v>191.7</v>
      </c>
      <c r="E246">
        <v>2380</v>
      </c>
      <c r="F246">
        <v>2280</v>
      </c>
      <c r="H246">
        <f t="shared" si="12"/>
        <v>3080</v>
      </c>
      <c r="I246">
        <f t="shared" si="13"/>
        <v>1.31</v>
      </c>
    </row>
    <row r="247" spans="2:9" ht="12.75">
      <c r="B247">
        <v>63.04</v>
      </c>
      <c r="C247">
        <v>3240</v>
      </c>
      <c r="D247">
        <v>191.7</v>
      </c>
      <c r="E247">
        <v>2380</v>
      </c>
      <c r="F247">
        <v>2410</v>
      </c>
      <c r="H247">
        <f t="shared" si="12"/>
        <v>3240</v>
      </c>
      <c r="I247">
        <f t="shared" si="13"/>
        <v>1.44</v>
      </c>
    </row>
    <row r="248" spans="2:9" ht="12.75">
      <c r="B248">
        <v>63.34</v>
      </c>
      <c r="C248">
        <v>3400</v>
      </c>
      <c r="D248">
        <v>191.7</v>
      </c>
      <c r="E248">
        <v>2390</v>
      </c>
      <c r="F248">
        <v>2310</v>
      </c>
      <c r="H248">
        <f t="shared" si="12"/>
        <v>3400</v>
      </c>
      <c r="I248">
        <f t="shared" si="13"/>
        <v>1.34</v>
      </c>
    </row>
    <row r="249" spans="2:9" ht="12.75">
      <c r="B249">
        <v>63.64</v>
      </c>
      <c r="C249">
        <v>3560</v>
      </c>
      <c r="D249">
        <v>191.7</v>
      </c>
      <c r="E249">
        <v>2390</v>
      </c>
      <c r="F249">
        <v>2300</v>
      </c>
      <c r="H249">
        <f t="shared" si="12"/>
        <v>3560</v>
      </c>
      <c r="I249">
        <f t="shared" si="13"/>
        <v>1.33</v>
      </c>
    </row>
    <row r="250" spans="2:9" ht="12.75">
      <c r="B250">
        <v>63.94</v>
      </c>
      <c r="C250">
        <v>3760</v>
      </c>
      <c r="D250">
        <v>191.7</v>
      </c>
      <c r="E250">
        <v>2380</v>
      </c>
      <c r="F250">
        <v>2330</v>
      </c>
      <c r="H250">
        <f t="shared" si="12"/>
        <v>3760</v>
      </c>
      <c r="I250">
        <f t="shared" si="13"/>
        <v>1.36</v>
      </c>
    </row>
    <row r="251" spans="2:9" ht="12.75">
      <c r="B251">
        <v>64.25</v>
      </c>
      <c r="C251">
        <v>3920</v>
      </c>
      <c r="D251">
        <v>191.7</v>
      </c>
      <c r="E251">
        <v>2380</v>
      </c>
      <c r="F251">
        <v>2270</v>
      </c>
      <c r="H251">
        <f t="shared" si="12"/>
        <v>3920</v>
      </c>
      <c r="I251">
        <f t="shared" si="13"/>
        <v>1.3</v>
      </c>
    </row>
    <row r="252" spans="2:9" ht="12.75">
      <c r="B252">
        <v>64.55</v>
      </c>
      <c r="C252">
        <v>4120</v>
      </c>
      <c r="D252">
        <v>191.7</v>
      </c>
      <c r="E252">
        <v>2380</v>
      </c>
      <c r="F252">
        <v>2300</v>
      </c>
      <c r="H252">
        <f t="shared" si="12"/>
        <v>4120</v>
      </c>
      <c r="I252">
        <f t="shared" si="13"/>
        <v>1.33</v>
      </c>
    </row>
    <row r="253" spans="2:9" ht="12.75">
      <c r="B253">
        <v>64.85</v>
      </c>
      <c r="C253">
        <v>4280</v>
      </c>
      <c r="D253">
        <v>191.7</v>
      </c>
      <c r="E253">
        <v>2380</v>
      </c>
      <c r="F253">
        <v>2330</v>
      </c>
      <c r="H253">
        <f t="shared" si="12"/>
        <v>4280</v>
      </c>
      <c r="I253">
        <f t="shared" si="13"/>
        <v>1.36</v>
      </c>
    </row>
    <row r="254" spans="2:9" ht="12.75">
      <c r="B254">
        <v>65.15</v>
      </c>
      <c r="C254">
        <v>4480</v>
      </c>
      <c r="D254">
        <v>191.7</v>
      </c>
      <c r="E254">
        <v>2380</v>
      </c>
      <c r="F254">
        <v>2310</v>
      </c>
      <c r="H254">
        <f t="shared" si="12"/>
        <v>4480</v>
      </c>
      <c r="I254">
        <f t="shared" si="13"/>
        <v>1.34</v>
      </c>
    </row>
    <row r="255" spans="2:9" ht="12.75">
      <c r="B255">
        <v>65.45</v>
      </c>
      <c r="C255">
        <v>4680</v>
      </c>
      <c r="D255">
        <v>191.7</v>
      </c>
      <c r="E255">
        <v>2390</v>
      </c>
      <c r="F255">
        <v>2300</v>
      </c>
      <c r="H255">
        <f t="shared" si="12"/>
        <v>4680</v>
      </c>
      <c r="I255">
        <f t="shared" si="13"/>
        <v>1.33</v>
      </c>
    </row>
    <row r="256" spans="2:9" ht="12.75">
      <c r="B256">
        <v>65.76</v>
      </c>
      <c r="C256">
        <v>4840</v>
      </c>
      <c r="D256">
        <v>191.7</v>
      </c>
      <c r="E256">
        <v>2370</v>
      </c>
      <c r="F256">
        <v>2290</v>
      </c>
      <c r="H256">
        <f t="shared" si="12"/>
        <v>4840</v>
      </c>
      <c r="I256">
        <f t="shared" si="13"/>
        <v>1.32</v>
      </c>
    </row>
    <row r="257" spans="2:9" ht="12.75">
      <c r="B257">
        <v>66.06</v>
      </c>
      <c r="C257">
        <v>5040</v>
      </c>
      <c r="D257">
        <v>191.7</v>
      </c>
      <c r="E257">
        <v>2380</v>
      </c>
      <c r="F257">
        <v>2250</v>
      </c>
      <c r="H257">
        <f t="shared" si="12"/>
        <v>5040</v>
      </c>
      <c r="I257">
        <f t="shared" si="13"/>
        <v>1.28</v>
      </c>
    </row>
    <row r="258" spans="2:9" ht="12.75">
      <c r="B258">
        <v>66.36</v>
      </c>
      <c r="C258">
        <v>5200</v>
      </c>
      <c r="D258">
        <v>191.7</v>
      </c>
      <c r="E258">
        <v>2390</v>
      </c>
      <c r="F258">
        <v>2180</v>
      </c>
      <c r="H258">
        <f t="shared" si="12"/>
        <v>5200</v>
      </c>
      <c r="I258">
        <f t="shared" si="13"/>
        <v>1.21</v>
      </c>
    </row>
    <row r="259" spans="2:9" ht="12.75">
      <c r="B259">
        <v>66.66</v>
      </c>
      <c r="C259">
        <v>5360</v>
      </c>
      <c r="D259">
        <v>191.7</v>
      </c>
      <c r="E259">
        <v>2400</v>
      </c>
      <c r="F259">
        <v>2170</v>
      </c>
      <c r="H259">
        <f t="shared" si="12"/>
        <v>5360</v>
      </c>
      <c r="I259">
        <f t="shared" si="13"/>
        <v>1.2</v>
      </c>
    </row>
    <row r="260" spans="2:9" ht="12.75">
      <c r="B260">
        <v>66.96</v>
      </c>
      <c r="C260">
        <v>5520</v>
      </c>
      <c r="D260">
        <v>190.2</v>
      </c>
      <c r="E260">
        <v>2390</v>
      </c>
      <c r="F260">
        <v>2110</v>
      </c>
      <c r="H260">
        <f t="shared" si="12"/>
        <v>5520</v>
      </c>
      <c r="I260">
        <f t="shared" si="13"/>
        <v>1.14</v>
      </c>
    </row>
    <row r="261" spans="2:9" ht="12.75">
      <c r="B261">
        <v>67.26</v>
      </c>
      <c r="C261">
        <v>5680</v>
      </c>
      <c r="D261">
        <v>183.5</v>
      </c>
      <c r="E261">
        <v>2380</v>
      </c>
      <c r="F261">
        <v>2140</v>
      </c>
      <c r="H261">
        <f t="shared" si="12"/>
        <v>5680</v>
      </c>
      <c r="I261">
        <f t="shared" si="13"/>
        <v>1.17</v>
      </c>
    </row>
    <row r="262" spans="2:9" ht="12.75">
      <c r="B262">
        <v>67.57</v>
      </c>
      <c r="C262">
        <v>5840</v>
      </c>
      <c r="D262">
        <v>183.5</v>
      </c>
      <c r="E262">
        <v>2350</v>
      </c>
      <c r="F262">
        <v>2060</v>
      </c>
      <c r="H262">
        <f t="shared" si="12"/>
        <v>5840</v>
      </c>
      <c r="I262">
        <f t="shared" si="13"/>
        <v>1.09</v>
      </c>
    </row>
    <row r="263" spans="2:9" ht="12.75">
      <c r="B263">
        <v>67.87</v>
      </c>
      <c r="C263">
        <v>6000</v>
      </c>
      <c r="D263">
        <v>182.7</v>
      </c>
      <c r="E263">
        <v>2310</v>
      </c>
      <c r="F263">
        <v>2010</v>
      </c>
      <c r="H263">
        <f t="shared" si="12"/>
        <v>6000</v>
      </c>
      <c r="I263">
        <f t="shared" si="13"/>
        <v>1.04</v>
      </c>
    </row>
    <row r="264" spans="2:9" ht="12.75">
      <c r="B264">
        <v>68.17</v>
      </c>
      <c r="C264">
        <v>6120</v>
      </c>
      <c r="D264">
        <v>178.9</v>
      </c>
      <c r="E264">
        <v>2290</v>
      </c>
      <c r="F264">
        <v>2050</v>
      </c>
      <c r="H264">
        <f t="shared" si="12"/>
        <v>6120</v>
      </c>
      <c r="I264">
        <f t="shared" si="13"/>
        <v>1.08</v>
      </c>
    </row>
    <row r="265" spans="2:9" ht="12.75">
      <c r="B265">
        <v>68.47</v>
      </c>
      <c r="C265">
        <v>6240</v>
      </c>
      <c r="D265">
        <v>172.9</v>
      </c>
      <c r="E265">
        <v>2270</v>
      </c>
      <c r="F265">
        <v>2040</v>
      </c>
      <c r="H265">
        <f>C265</f>
        <v>6240</v>
      </c>
      <c r="I265">
        <f t="shared" si="13"/>
        <v>1.07</v>
      </c>
    </row>
    <row r="266" spans="2:9" ht="12.75">
      <c r="B266">
        <v>68.77</v>
      </c>
      <c r="C266">
        <v>6400</v>
      </c>
      <c r="D266">
        <v>172.9</v>
      </c>
      <c r="E266">
        <v>2240</v>
      </c>
      <c r="F266">
        <v>1990</v>
      </c>
      <c r="H266">
        <f>C266</f>
        <v>6400</v>
      </c>
      <c r="I266">
        <f t="shared" si="13"/>
        <v>1.02</v>
      </c>
    </row>
    <row r="267" spans="2:9" ht="12.75">
      <c r="B267">
        <v>69.07</v>
      </c>
      <c r="C267">
        <v>6520</v>
      </c>
      <c r="D267">
        <v>172.2</v>
      </c>
      <c r="E267">
        <v>2200</v>
      </c>
      <c r="F267">
        <v>1990</v>
      </c>
      <c r="H267">
        <f>C267</f>
        <v>6520</v>
      </c>
      <c r="I267">
        <f t="shared" si="13"/>
        <v>1.02</v>
      </c>
    </row>
    <row r="268" spans="2:9" ht="12.75">
      <c r="B268">
        <v>69.38</v>
      </c>
      <c r="C268">
        <v>6600</v>
      </c>
      <c r="D268">
        <v>140.6</v>
      </c>
      <c r="E268">
        <v>1090</v>
      </c>
      <c r="F268">
        <v>1830</v>
      </c>
      <c r="H268">
        <f>C268</f>
        <v>6600</v>
      </c>
      <c r="I268">
        <f t="shared" si="13"/>
        <v>0.86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Stuart</cp:lastModifiedBy>
  <dcterms:created xsi:type="dcterms:W3CDTF">2009-11-23T21:08:10Z</dcterms:created>
  <dcterms:modified xsi:type="dcterms:W3CDTF">2009-11-24T09:22:17Z</dcterms:modified>
  <cp:category/>
  <cp:version/>
  <cp:contentType/>
  <cp:contentStatus/>
</cp:coreProperties>
</file>